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63个项目进展" sheetId="1" r:id="rId1"/>
    <sheet name="投资进展" sheetId="2" r:id="rId2"/>
    <sheet name="前期项目 " sheetId="3" r:id="rId3"/>
    <sheet name="进展及问题" sheetId="4" r:id="rId4"/>
  </sheets>
  <definedNames>
    <definedName name="_xlnm.Print_Titles" localSheetId="0">'63个项目进展'!$3:$3</definedName>
    <definedName name="_xlnm.Print_Titles" localSheetId="3">'进展及问题'!$3:$3</definedName>
    <definedName name="_xlnm.Print_Titles" localSheetId="2">'前期项目 '!$3:$3</definedName>
  </definedNames>
  <calcPr fullCalcOnLoad="1"/>
</workbook>
</file>

<file path=xl/sharedStrings.xml><?xml version="1.0" encoding="utf-8"?>
<sst xmlns="http://schemas.openxmlformats.org/spreadsheetml/2006/main" count="570" uniqueCount="392">
  <si>
    <t>等待市、县消防验收，完善附属工程及厂区内的绿化及形象工程。</t>
  </si>
  <si>
    <r>
      <t>2500</t>
    </r>
    <r>
      <rPr>
        <sz val="9"/>
        <rFont val="宋体"/>
        <family val="0"/>
      </rPr>
      <t>吨黄牛加工技术改造项目</t>
    </r>
  </si>
  <si>
    <t>准备做污水处理工程，正在安装机械设备。</t>
  </si>
  <si>
    <t>苏仙区</t>
  </si>
  <si>
    <t>苏仙风电场建设工程</t>
  </si>
  <si>
    <t>资兴市</t>
  </si>
  <si>
    <t>清兰高铁配件生产</t>
  </si>
  <si>
    <t>企业创新创业基地及配套工程</t>
  </si>
  <si>
    <r>
      <t>宿舍、厂房建设已基本完成，拜奥威项目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月份上旬将动工。</t>
    </r>
  </si>
  <si>
    <t>新安环保工业园建设项目</t>
  </si>
  <si>
    <t>俊衡、兆天宿舍楼打好桩，已通过土方设计图规划评审，准备建设施工围墙。</t>
  </si>
  <si>
    <t>零甲醛生态板</t>
  </si>
  <si>
    <t>土建已全部完成，正在调整工艺流程，准备安装新设备。</t>
  </si>
  <si>
    <t>融资难</t>
  </si>
  <si>
    <t>正在进行井下技改。</t>
  </si>
  <si>
    <r>
      <t>正在进行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三通一平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工作，设备招标、竖井工程已经完成。拆迁协议与迁坟协议已与村民签订。</t>
    </r>
  </si>
  <si>
    <r>
      <t>打叶复烤联合工房及辅房主体已封顶，主车间、选叶车间、配方立体库和成品立体屋面安装已完成，生产工艺设备已进场安装。锅炉房主体已完工，现正进行内部装饰和设备安装。综合动力站房主体已封顶，基本具备设备安装条件；一级平台、</t>
    </r>
    <r>
      <rPr>
        <sz val="9"/>
        <rFont val="Times New Roman"/>
        <family val="1"/>
      </rPr>
      <t>6#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7#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8#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12#</t>
    </r>
    <r>
      <rPr>
        <sz val="9"/>
        <rFont val="宋体"/>
        <family val="0"/>
      </rPr>
      <t>仓库群现正进行主体建设；</t>
    </r>
    <r>
      <rPr>
        <sz val="9"/>
        <rFont val="Times New Roman"/>
        <family val="1"/>
      </rPr>
      <t>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10#</t>
    </r>
    <r>
      <rPr>
        <sz val="9"/>
        <rFont val="宋体"/>
        <family val="0"/>
      </rPr>
      <t>仓库主体已完工，现进行装饰阶段。</t>
    </r>
  </si>
  <si>
    <r>
      <t>2#</t>
    </r>
    <r>
      <rPr>
        <sz val="9"/>
        <rFont val="宋体"/>
        <family val="0"/>
      </rPr>
      <t>室内外装修完工，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6#</t>
    </r>
    <r>
      <rPr>
        <sz val="9"/>
        <rFont val="宋体"/>
        <family val="0"/>
      </rPr>
      <t>厂房正在进行室内外装修；宿舍楼外装修完工。</t>
    </r>
  </si>
  <si>
    <t>总部经济园建设项目</t>
  </si>
  <si>
    <r>
      <t>17#</t>
    </r>
    <r>
      <rPr>
        <sz val="9"/>
        <rFont val="宋体"/>
        <family val="0"/>
      </rPr>
      <t>多层办公楼主体封顶、高层完成基础工程建设。完成建筑面积约</t>
    </r>
    <r>
      <rPr>
        <sz val="9"/>
        <rFont val="Times New Roman"/>
        <family val="1"/>
      </rPr>
      <t>7</t>
    </r>
    <r>
      <rPr>
        <sz val="9"/>
        <rFont val="宋体"/>
        <family val="0"/>
      </rPr>
      <t>万平方米。</t>
    </r>
  </si>
  <si>
    <t>国土、规划手续未办理完成。</t>
  </si>
  <si>
    <r>
      <t>中国银都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金贵白银城项目</t>
    </r>
  </si>
  <si>
    <t>厂房主体即将完工，综合楼正在打桩，仓库建设已基本完工</t>
  </si>
  <si>
    <r>
      <t>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号楼正在进行装修；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号楼已完成主体施工。</t>
    </r>
  </si>
  <si>
    <t>福城东谷电子商务仓储物流园</t>
  </si>
  <si>
    <t>厂区内道路程已完成。正在进行基建工程。</t>
  </si>
  <si>
    <r>
      <t>年产</t>
    </r>
    <r>
      <rPr>
        <sz val="9"/>
        <rFont val="Times New Roman"/>
        <family val="1"/>
      </rPr>
      <t>10000</t>
    </r>
    <r>
      <rPr>
        <sz val="9"/>
        <rFont val="宋体"/>
        <family val="0"/>
      </rPr>
      <t>吨</t>
    </r>
    <r>
      <rPr>
        <sz val="9"/>
        <rFont val="Times New Roman"/>
        <family val="1"/>
      </rPr>
      <t>APT</t>
    </r>
    <r>
      <rPr>
        <sz val="9"/>
        <rFont val="宋体"/>
        <family val="0"/>
      </rPr>
      <t>（苏打压煮</t>
    </r>
    <r>
      <rPr>
        <sz val="9"/>
        <rFont val="Times New Roman"/>
        <family val="1"/>
      </rPr>
      <t>-</t>
    </r>
    <r>
      <rPr>
        <sz val="9"/>
        <rFont val="宋体"/>
        <family val="0"/>
      </rPr>
      <t>碱性萃取工艺）技术改造项目</t>
    </r>
    <r>
      <rPr>
        <sz val="9"/>
        <rFont val="Times New Roman"/>
        <family val="1"/>
      </rPr>
      <t xml:space="preserve"> </t>
    </r>
  </si>
  <si>
    <t>已完成厂房建设</t>
  </si>
  <si>
    <r>
      <t>完成</t>
    </r>
    <r>
      <rPr>
        <sz val="9"/>
        <rFont val="Times New Roman"/>
        <family val="1"/>
      </rPr>
      <t>11</t>
    </r>
    <r>
      <rPr>
        <sz val="9"/>
        <rFont val="宋体"/>
        <family val="0"/>
      </rPr>
      <t xml:space="preserve">台风电机组吊装；
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11</t>
    </r>
    <r>
      <rPr>
        <sz val="9"/>
        <rFont val="宋体"/>
        <family val="0"/>
      </rPr>
      <t>日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台机组并网发电，截至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月底，共计</t>
    </r>
    <r>
      <rPr>
        <sz val="9"/>
        <rFont val="Times New Roman"/>
        <family val="1"/>
      </rPr>
      <t>5</t>
    </r>
    <r>
      <rPr>
        <sz val="9"/>
        <rFont val="宋体"/>
        <family val="0"/>
      </rPr>
      <t>台机组并网发电。</t>
    </r>
  </si>
  <si>
    <t>印刷生产线建设项目</t>
  </si>
  <si>
    <t>已完成厂房、办公楼的维修，订购了大部分设备。</t>
  </si>
  <si>
    <t>设备安装调试。</t>
  </si>
  <si>
    <r>
      <t>土建工程已经完成</t>
    </r>
    <r>
      <rPr>
        <sz val="9"/>
        <rFont val="Times New Roman"/>
        <family val="1"/>
      </rPr>
      <t>70%</t>
    </r>
    <r>
      <rPr>
        <sz val="9"/>
        <rFont val="宋体"/>
        <family val="0"/>
      </rPr>
      <t>，设备已经订货</t>
    </r>
    <r>
      <rPr>
        <sz val="9"/>
        <rFont val="Times New Roman"/>
        <family val="1"/>
      </rPr>
      <t>50%</t>
    </r>
    <r>
      <rPr>
        <sz val="9"/>
        <rFont val="宋体"/>
        <family val="0"/>
      </rPr>
      <t>。</t>
    </r>
  </si>
  <si>
    <t>设备安装调试中。</t>
  </si>
  <si>
    <t>裕新多金属采选生产线项目</t>
  </si>
  <si>
    <t>项目后续建设资金落实难，向五矿有色中心汇报，筹措资金方案。</t>
  </si>
  <si>
    <r>
      <t>完成年度投资计划的</t>
    </r>
    <r>
      <rPr>
        <sz val="9"/>
        <rFont val="Times New Roman"/>
        <family val="1"/>
      </rPr>
      <t>52%</t>
    </r>
    <r>
      <rPr>
        <sz val="9"/>
        <rFont val="宋体"/>
        <family val="0"/>
      </rPr>
      <t>，项目一期已开工建设，已完成林业、用地手续报批，完成</t>
    </r>
    <r>
      <rPr>
        <sz val="9"/>
        <rFont val="Times New Roman"/>
        <family val="1"/>
      </rPr>
      <t>180</t>
    </r>
    <r>
      <rPr>
        <sz val="9"/>
        <rFont val="宋体"/>
        <family val="0"/>
      </rPr>
      <t>亩土地征收工作，另</t>
    </r>
    <r>
      <rPr>
        <sz val="9"/>
        <rFont val="Times New Roman"/>
        <family val="1"/>
      </rPr>
      <t>148</t>
    </r>
    <r>
      <rPr>
        <sz val="9"/>
        <rFont val="宋体"/>
        <family val="0"/>
      </rPr>
      <t>亩已完成勘测调界，正在协商蜂宝瑜山庄的拆迁补偿工作</t>
    </r>
  </si>
  <si>
    <r>
      <t xml:space="preserve">
</t>
    </r>
    <r>
      <rPr>
        <sz val="9"/>
        <rFont val="宋体"/>
        <family val="0"/>
      </rPr>
      <t>经开区</t>
    </r>
  </si>
  <si>
    <t>奥美森（郴州）自动化工业园</t>
  </si>
  <si>
    <r>
      <t>完成年度投资计划的</t>
    </r>
    <r>
      <rPr>
        <sz val="9"/>
        <rFont val="Times New Roman"/>
        <family val="1"/>
      </rPr>
      <t>68%</t>
    </r>
    <r>
      <rPr>
        <sz val="9"/>
        <rFont val="宋体"/>
        <family val="0"/>
      </rPr>
      <t>，正在进行</t>
    </r>
    <r>
      <rPr>
        <sz val="9"/>
        <rFont val="Times New Roman"/>
        <family val="1"/>
      </rPr>
      <t>3</t>
    </r>
    <r>
      <rPr>
        <sz val="9"/>
        <rFont val="宋体"/>
        <family val="0"/>
      </rPr>
      <t>栋厂房主体施工</t>
    </r>
  </si>
  <si>
    <t>公司资金紧张</t>
  </si>
  <si>
    <t>新型不锈钢特种焊条生产</t>
  </si>
  <si>
    <r>
      <t>完成年度投资计划的</t>
    </r>
    <r>
      <rPr>
        <sz val="9"/>
        <rFont val="Times New Roman"/>
        <family val="1"/>
      </rPr>
      <t>61%</t>
    </r>
    <r>
      <rPr>
        <sz val="9"/>
        <rFont val="宋体"/>
        <family val="0"/>
      </rPr>
      <t>，已完成林业、用地手续报批，已完成用地征收，正在迁坟</t>
    </r>
  </si>
  <si>
    <t>需尽快完成用地三通一平</t>
  </si>
  <si>
    <r>
      <t>1</t>
    </r>
    <r>
      <rPr>
        <sz val="9"/>
        <rFont val="宋体"/>
        <family val="0"/>
      </rPr>
      <t>、完成道路土方工程施工</t>
    </r>
    <r>
      <rPr>
        <sz val="9"/>
        <rFont val="Times New Roman"/>
        <family val="1"/>
      </rPr>
      <t>1200</t>
    </r>
    <r>
      <rPr>
        <sz val="9"/>
        <rFont val="宋体"/>
        <family val="0"/>
      </rPr>
      <t>米，完成道路建设土地报批</t>
    </r>
    <r>
      <rPr>
        <sz val="9"/>
        <rFont val="Times New Roman"/>
        <family val="1"/>
      </rPr>
      <t>80</t>
    </r>
    <r>
      <rPr>
        <sz val="9"/>
        <rFont val="宋体"/>
        <family val="0"/>
      </rPr>
      <t>亩、企业用地报批</t>
    </r>
    <r>
      <rPr>
        <sz val="9"/>
        <rFont val="Times New Roman"/>
        <family val="1"/>
      </rPr>
      <t>200</t>
    </r>
    <r>
      <rPr>
        <sz val="9"/>
        <rFont val="宋体"/>
        <family val="0"/>
      </rPr>
      <t>亩；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、园区配套生活小区（计</t>
    </r>
    <r>
      <rPr>
        <sz val="9"/>
        <rFont val="Times New Roman"/>
        <family val="1"/>
      </rPr>
      <t>103</t>
    </r>
    <r>
      <rPr>
        <sz val="9"/>
        <rFont val="宋体"/>
        <family val="0"/>
      </rPr>
      <t>亩）前期工作已完成并加紧施工建设；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、接待考察客商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家、签订意向合同</t>
    </r>
    <r>
      <rPr>
        <sz val="9"/>
        <rFont val="Times New Roman"/>
        <family val="1"/>
      </rPr>
      <t>5</t>
    </r>
    <r>
      <rPr>
        <sz val="9"/>
        <rFont val="宋体"/>
        <family val="0"/>
      </rPr>
      <t>家。</t>
    </r>
  </si>
  <si>
    <r>
      <t>风机吊装完成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台，并网发电</t>
    </r>
    <r>
      <rPr>
        <sz val="9"/>
        <rFont val="Times New Roman"/>
        <family val="1"/>
      </rPr>
      <t>19</t>
    </r>
    <r>
      <rPr>
        <sz val="9"/>
        <rFont val="宋体"/>
        <family val="0"/>
      </rPr>
      <t>台，道路边坡绿化工程完成</t>
    </r>
    <r>
      <rPr>
        <sz val="9"/>
        <rFont val="Times New Roman"/>
        <family val="1"/>
      </rPr>
      <t>30%</t>
    </r>
    <r>
      <rPr>
        <sz val="9"/>
        <rFont val="宋体"/>
        <family val="0"/>
      </rPr>
      <t>。</t>
    </r>
  </si>
  <si>
    <r>
      <t>正在进行</t>
    </r>
    <r>
      <rPr>
        <sz val="9"/>
        <rFont val="Times New Roman"/>
        <family val="1"/>
      </rPr>
      <t>4#</t>
    </r>
    <r>
      <rPr>
        <sz val="9"/>
        <rFont val="宋体"/>
        <family val="0"/>
      </rPr>
      <t>斜井以及</t>
    </r>
    <r>
      <rPr>
        <sz val="9"/>
        <rFont val="Times New Roman"/>
        <family val="1"/>
      </rPr>
      <t>1#</t>
    </r>
    <r>
      <rPr>
        <sz val="9"/>
        <rFont val="宋体"/>
        <family val="0"/>
      </rPr>
      <t>斜井区域的地表土地调查及深部铅锌系统掘进工作，已完成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低品位钨钼多金属矿选矿新工艺工业试验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项目设备安装，进行工业试验调试。</t>
    </r>
  </si>
  <si>
    <r>
      <t>厂房建设已完成工程总量的</t>
    </r>
    <r>
      <rPr>
        <sz val="9"/>
        <rFont val="Times New Roman"/>
        <family val="1"/>
      </rPr>
      <t>93%</t>
    </r>
    <r>
      <rPr>
        <sz val="9"/>
        <rFont val="宋体"/>
        <family val="0"/>
      </rPr>
      <t>、设备购置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台</t>
    </r>
  </si>
  <si>
    <r>
      <t>完成厂房建设，设备购置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台</t>
    </r>
  </si>
  <si>
    <r>
      <t>生活区办公区建设已完工，水坝、</t>
    </r>
    <r>
      <rPr>
        <sz val="9"/>
        <rFont val="Times New Roman"/>
        <family val="1"/>
      </rPr>
      <t>35KV</t>
    </r>
    <r>
      <rPr>
        <sz val="9"/>
        <rFont val="宋体"/>
        <family val="0"/>
      </rPr>
      <t>变电站已开基，井下水泵及水仓、选厂建安工程、尾矿库工程正在施工。</t>
    </r>
  </si>
  <si>
    <r>
      <t>进场道路工程完成</t>
    </r>
    <r>
      <rPr>
        <sz val="9"/>
        <rFont val="Times New Roman"/>
        <family val="1"/>
      </rPr>
      <t>96%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台机位已实现通车；升压站综合控制楼主体已完工，外墙真石漆已完成</t>
    </r>
    <r>
      <rPr>
        <sz val="9"/>
        <rFont val="Times New Roman"/>
        <family val="1"/>
      </rPr>
      <t>70%</t>
    </r>
    <r>
      <rPr>
        <sz val="9"/>
        <rFont val="宋体"/>
        <family val="0"/>
      </rPr>
      <t>，室内装修已完成</t>
    </r>
    <r>
      <rPr>
        <sz val="9"/>
        <rFont val="Times New Roman"/>
        <family val="1"/>
      </rPr>
      <t>100%</t>
    </r>
    <r>
      <rPr>
        <sz val="9"/>
        <rFont val="宋体"/>
        <family val="0"/>
      </rPr>
      <t>；升压站机电工程已完成主变、</t>
    </r>
    <r>
      <rPr>
        <sz val="9"/>
        <rFont val="Times New Roman"/>
        <family val="1"/>
      </rPr>
      <t>35KV</t>
    </r>
    <r>
      <rPr>
        <sz val="9"/>
        <rFont val="宋体"/>
        <family val="0"/>
      </rPr>
      <t>开关柜、交直流一体化室、</t>
    </r>
    <r>
      <rPr>
        <sz val="9"/>
        <rFont val="Times New Roman"/>
        <family val="1"/>
      </rPr>
      <t>GIS</t>
    </r>
    <r>
      <rPr>
        <sz val="9"/>
        <rFont val="宋体"/>
        <family val="0"/>
      </rPr>
      <t>等设备安装、调试，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15</t>
    </r>
    <r>
      <rPr>
        <sz val="9"/>
        <rFont val="宋体"/>
        <family val="0"/>
      </rPr>
      <t>日完成升压站倒送电工作；风机基础及平台工程：已完成</t>
    </r>
    <r>
      <rPr>
        <sz val="9"/>
        <rFont val="Times New Roman"/>
        <family val="1"/>
      </rPr>
      <t>21</t>
    </r>
    <r>
      <rPr>
        <sz val="9"/>
        <rFont val="宋体"/>
        <family val="0"/>
      </rPr>
      <t>台风机基坑开挖和</t>
    </r>
    <r>
      <rPr>
        <sz val="9"/>
        <rFont val="Times New Roman"/>
        <family val="1"/>
      </rPr>
      <t>18</t>
    </r>
    <r>
      <rPr>
        <sz val="9"/>
        <rFont val="宋体"/>
        <family val="0"/>
      </rPr>
      <t>个风机基础混凝土浇筑；风机箱变基础开挖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台，浇筑完成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台，安装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台；大件运输：主变、</t>
    </r>
    <r>
      <rPr>
        <sz val="9"/>
        <rFont val="Times New Roman"/>
        <family val="1"/>
      </rPr>
      <t>SVG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GIS</t>
    </r>
    <r>
      <rPr>
        <sz val="9"/>
        <rFont val="宋体"/>
        <family val="0"/>
      </rPr>
      <t>、电气盘柜等主要电气设备全部到货，基础环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个全部到货，</t>
    </r>
    <r>
      <rPr>
        <sz val="9"/>
        <rFont val="Times New Roman"/>
        <family val="1"/>
      </rPr>
      <t>4</t>
    </r>
    <r>
      <rPr>
        <sz val="9"/>
        <rFont val="宋体"/>
        <family val="0"/>
      </rPr>
      <t>套塔筒到货，</t>
    </r>
    <r>
      <rPr>
        <sz val="9"/>
        <rFont val="Times New Roman"/>
        <family val="1"/>
      </rPr>
      <t>4</t>
    </r>
    <r>
      <rPr>
        <sz val="9"/>
        <rFont val="宋体"/>
        <family val="0"/>
      </rPr>
      <t>套风电主机到货；风机吊装：已完成</t>
    </r>
    <r>
      <rPr>
        <sz val="9"/>
        <rFont val="Times New Roman"/>
        <family val="1"/>
      </rPr>
      <t>12#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13#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14#</t>
    </r>
    <r>
      <rPr>
        <sz val="9"/>
        <rFont val="宋体"/>
        <family val="0"/>
      </rPr>
      <t>共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台风机吊装；集电线路：已完成</t>
    </r>
    <r>
      <rPr>
        <sz val="9"/>
        <rFont val="Times New Roman"/>
        <family val="1"/>
      </rPr>
      <t>13#-14#-</t>
    </r>
    <r>
      <rPr>
        <sz val="9"/>
        <rFont val="宋体"/>
        <family val="0"/>
      </rPr>
      <t>升压站集电线路敷设。首批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台机组已并网发电。</t>
    </r>
  </si>
  <si>
    <t>新型材料加工项目</t>
  </si>
  <si>
    <r>
      <t>项目已完成征地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亩（其中厂房占地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亩），项目立项和环评已经完成；国土用地手续已经办理；办公板房已全部完；厂房建设已完工，二条生产线烘干窑已封顶，窑车焊接完成；机械设备已经全部订购，并已到位，正在安装机械设备；环保设备设施已经完工。预计一个月既可试生产。</t>
    </r>
  </si>
  <si>
    <t>汝城县集益对面排铜钼多金属矿精深加工项目</t>
  </si>
  <si>
    <r>
      <t>二期项目征地已全面完成；立项、环评和林地手续已经办理；引水工程正在实施，已完成总工程的</t>
    </r>
    <r>
      <rPr>
        <sz val="9"/>
        <rFont val="Times New Roman"/>
        <family val="1"/>
      </rPr>
      <t>850%</t>
    </r>
    <r>
      <rPr>
        <sz val="9"/>
        <rFont val="宋体"/>
        <family val="0"/>
      </rPr>
      <t>；征山工作已经完成；通村公路路道建设已立项，已完成规划设计，路面扩宽改造已完成路面建设，已完成总工程的</t>
    </r>
    <r>
      <rPr>
        <sz val="9"/>
        <rFont val="Times New Roman"/>
        <family val="1"/>
      </rPr>
      <t>95%,8</t>
    </r>
    <r>
      <rPr>
        <sz val="9"/>
        <rFont val="宋体"/>
        <family val="0"/>
      </rPr>
      <t>月底可完工；二期新选厂</t>
    </r>
    <r>
      <rPr>
        <sz val="9"/>
        <rFont val="Times New Roman"/>
        <family val="1"/>
      </rPr>
      <t>50</t>
    </r>
    <r>
      <rPr>
        <sz val="9"/>
        <rFont val="宋体"/>
        <family val="0"/>
      </rPr>
      <t>亩征地已经完成，已完成土石方</t>
    </r>
    <r>
      <rPr>
        <sz val="9"/>
        <rFont val="Times New Roman"/>
        <family val="1"/>
      </rPr>
      <t>8500</t>
    </r>
    <r>
      <rPr>
        <sz val="9"/>
        <rFont val="宋体"/>
        <family val="0"/>
      </rPr>
      <t>万余方，护坡</t>
    </r>
    <r>
      <rPr>
        <sz val="9"/>
        <rFont val="Times New Roman"/>
        <family val="1"/>
      </rPr>
      <t>1100</t>
    </r>
    <r>
      <rPr>
        <sz val="9"/>
        <rFont val="宋体"/>
        <family val="0"/>
      </rPr>
      <t>万余方，预计年底可完工；尾砂坝正在办理相关手续，尚未动工。</t>
    </r>
  </si>
  <si>
    <t>体育用品制造</t>
  </si>
  <si>
    <r>
      <t>项目征地、立项、环评已经完成；相关手续已经办理；土地平整已经完成</t>
    </r>
    <r>
      <rPr>
        <sz val="9"/>
        <rFont val="Times New Roman"/>
        <family val="1"/>
      </rPr>
      <t>;</t>
    </r>
    <r>
      <rPr>
        <sz val="9"/>
        <rFont val="宋体"/>
        <family val="0"/>
      </rPr>
      <t>厂房框架已经全部建成，外装修全部完成，正在进行内装修，机构设备已经订购，部分已到位。</t>
    </r>
  </si>
  <si>
    <t>风力发电项目</t>
  </si>
  <si>
    <t>郴州卷烟厂易地技改项目</t>
  </si>
  <si>
    <r>
      <t>试验塔已建到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层。</t>
    </r>
  </si>
  <si>
    <r>
      <t>正在征收长冲</t>
    </r>
    <r>
      <rPr>
        <sz val="9"/>
        <rFont val="Times New Roman"/>
        <family val="1"/>
      </rPr>
      <t>4</t>
    </r>
    <r>
      <rPr>
        <sz val="9"/>
        <rFont val="宋体"/>
        <family val="0"/>
      </rPr>
      <t>组</t>
    </r>
    <r>
      <rPr>
        <sz val="9"/>
        <rFont val="Times New Roman"/>
        <family val="1"/>
      </rPr>
      <t>800</t>
    </r>
    <r>
      <rPr>
        <sz val="9"/>
        <rFont val="宋体"/>
        <family val="0"/>
      </rPr>
      <t>亩土地</t>
    </r>
  </si>
  <si>
    <r>
      <t>综合楼已经在做二层楼面混凝土浇灌</t>
    </r>
    <r>
      <rPr>
        <sz val="9"/>
        <rFont val="Times New Roman"/>
        <family val="1"/>
      </rPr>
      <t> </t>
    </r>
    <r>
      <rPr>
        <sz val="9"/>
        <rFont val="宋体"/>
        <family val="0"/>
      </rPr>
      <t>；科研中心</t>
    </r>
    <r>
      <rPr>
        <sz val="9"/>
        <rFont val="Times New Roman"/>
        <family val="1"/>
      </rPr>
      <t>A#</t>
    </r>
    <r>
      <rPr>
        <sz val="9"/>
        <rFont val="宋体"/>
        <family val="0"/>
      </rPr>
      <t>一楼混凝土浇灌完成。</t>
    </r>
  </si>
  <si>
    <r>
      <t>已完成征地</t>
    </r>
    <r>
      <rPr>
        <sz val="9"/>
        <rFont val="Times New Roman"/>
        <family val="1"/>
      </rPr>
      <t>4.53</t>
    </r>
    <r>
      <rPr>
        <sz val="9"/>
        <rFont val="宋体"/>
        <family val="0"/>
      </rPr>
      <t>亩</t>
    </r>
  </si>
  <si>
    <r>
      <t>主体厂房外墙玻璃幕墙已全部完成，员工宿舍楼正在进行装修，正在建设配电房，</t>
    </r>
    <r>
      <rPr>
        <sz val="9"/>
        <rFont val="Times New Roman"/>
        <family val="1"/>
      </rPr>
      <t>321</t>
    </r>
    <r>
      <rPr>
        <sz val="9"/>
        <rFont val="宋体"/>
        <family val="0"/>
      </rPr>
      <t>车间和</t>
    </r>
    <r>
      <rPr>
        <sz val="9"/>
        <rFont val="Times New Roman"/>
        <family val="1"/>
      </rPr>
      <t>419</t>
    </r>
    <r>
      <rPr>
        <sz val="9"/>
        <rFont val="宋体"/>
        <family val="0"/>
      </rPr>
      <t>车间彩钢板、吊顶以及隔离基本完工，正在进行大门和门口广场设计。</t>
    </r>
  </si>
  <si>
    <r>
      <t>已完成阳极泥处理车间、原料制团干燥车间、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个原料仓库、铅电解精炼车间电子垃圾的破碎分离系统已、在建火法熔炼系统、真空炉车间。开始建设废物检测系统、废水处理系统、烟气脱硫处置系统等环保配套设施。</t>
    </r>
  </si>
  <si>
    <t>次氧化锌及含锌烟尘的综合回收</t>
  </si>
  <si>
    <r>
      <t>完成两栋钢构厂房、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个循环水系统污水处理站、一个容量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万吨的标准渣库、原料辅料仓库、废气制酸制氧系统。在建设轻型材料加工工艺生产线、锡冶炼系统、铅火法精炼及电解精炼车间。</t>
    </r>
  </si>
  <si>
    <t>当月项目完成了项目奠基仪式、项目工地房屋租赁、土方测量等。</t>
  </si>
  <si>
    <r>
      <t>A4</t>
    </r>
    <r>
      <rPr>
        <sz val="9"/>
        <rFont val="宋体"/>
        <family val="0"/>
      </rPr>
      <t>厂房钢结构完成，</t>
    </r>
    <r>
      <rPr>
        <sz val="9"/>
        <rFont val="Times New Roman"/>
        <family val="1"/>
      </rPr>
      <t>B1</t>
    </r>
    <r>
      <rPr>
        <sz val="9"/>
        <rFont val="宋体"/>
        <family val="0"/>
      </rPr>
      <t>厂房钢结构完成</t>
    </r>
    <r>
      <rPr>
        <sz val="9"/>
        <rFont val="Times New Roman"/>
        <family val="1"/>
      </rPr>
      <t>60%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A1</t>
    </r>
    <r>
      <rPr>
        <sz val="9"/>
        <rFont val="宋体"/>
        <family val="0"/>
      </rPr>
      <t>厂房做基础承台。</t>
    </r>
  </si>
  <si>
    <r>
      <t>完成员工宿舍楼内外部分装修工程及部分道路硬化工程</t>
    </r>
    <r>
      <rPr>
        <sz val="9"/>
        <rFont val="Times New Roman"/>
        <family val="1"/>
      </rPr>
      <t>.</t>
    </r>
    <r>
      <rPr>
        <sz val="9"/>
        <rFont val="宋体"/>
        <family val="0"/>
      </rPr>
      <t>完成一期工程决算，目前正与湖南中上新能源汽车有限公司洽谈合作协议。</t>
    </r>
  </si>
  <si>
    <r>
      <t xml:space="preserve">
</t>
    </r>
    <r>
      <rPr>
        <sz val="9"/>
        <rFont val="宋体"/>
        <family val="0"/>
      </rPr>
      <t>粗铅系统的安全生产与环保生产管理，生产粗铅</t>
    </r>
    <r>
      <rPr>
        <sz val="9"/>
        <rFont val="Times New Roman"/>
        <family val="1"/>
      </rPr>
      <t>2600</t>
    </r>
    <r>
      <rPr>
        <sz val="9"/>
        <rFont val="宋体"/>
        <family val="0"/>
      </rPr>
      <t xml:space="preserve">吨，办公区域辅助设备更新，生产区域辅助设备完善。
</t>
    </r>
    <r>
      <rPr>
        <sz val="9"/>
        <rFont val="Times New Roman"/>
        <family val="1"/>
      </rPr>
      <t xml:space="preserve"> </t>
    </r>
  </si>
  <si>
    <r>
      <t>已完成</t>
    </r>
    <r>
      <rPr>
        <sz val="9"/>
        <rFont val="Times New Roman"/>
        <family val="1"/>
      </rPr>
      <t>4</t>
    </r>
    <r>
      <rPr>
        <sz val="9"/>
        <rFont val="宋体"/>
        <family val="0"/>
      </rPr>
      <t>栋厂房打桩和办公楼地下室基础开挖，正在进行办公楼打桩。</t>
    </r>
  </si>
  <si>
    <r>
      <t>项目于</t>
    </r>
    <r>
      <rPr>
        <sz val="9"/>
        <rFont val="Times New Roman"/>
        <family val="1"/>
      </rPr>
      <t>2014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28</t>
    </r>
    <r>
      <rPr>
        <sz val="9"/>
        <rFont val="宋体"/>
        <family val="0"/>
      </rPr>
      <t>日取得县发改局核准批复，</t>
    </r>
    <r>
      <rPr>
        <sz val="9"/>
        <rFont val="Times New Roman"/>
        <family val="1"/>
      </rPr>
      <t>2014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5</t>
    </r>
    <r>
      <rPr>
        <sz val="9"/>
        <rFont val="宋体"/>
        <family val="0"/>
      </rPr>
      <t>日正式开工建设。目前，项目进场道路及场内道路主体工程施工已全部完工；升压站综合控制楼主体建设、外墙贴砖和室内装修均已完成；升压站机电工程主变、</t>
    </r>
    <r>
      <rPr>
        <sz val="9"/>
        <rFont val="Times New Roman"/>
        <family val="1"/>
      </rPr>
      <t>35KV</t>
    </r>
    <r>
      <rPr>
        <sz val="9"/>
        <rFont val="宋体"/>
        <family val="0"/>
      </rPr>
      <t>开关柜、交直流一体化室、</t>
    </r>
    <r>
      <rPr>
        <sz val="9"/>
        <rFont val="Times New Roman"/>
        <family val="1"/>
      </rPr>
      <t>GIS</t>
    </r>
    <r>
      <rPr>
        <sz val="9"/>
        <rFont val="宋体"/>
        <family val="0"/>
      </rPr>
      <t>等设备安装已完成；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个风机基础、箱变基础及风机吊装平台均已完工；升压站绿化工程和办公桌椅、生活家居安装均已完成；已完成升压站机电设备安装、调试，具备倒送电条件；完成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台风机吊装，累计完成</t>
    </r>
    <r>
      <rPr>
        <sz val="9"/>
        <rFont val="Times New Roman"/>
        <family val="1"/>
      </rPr>
      <t>19</t>
    </r>
    <r>
      <rPr>
        <sz val="9"/>
        <rFont val="宋体"/>
        <family val="0"/>
      </rPr>
      <t>台风机吊装；已完成第三组集电线路敷设施工，累计完成</t>
    </r>
    <r>
      <rPr>
        <sz val="9"/>
        <rFont val="Times New Roman"/>
        <family val="1"/>
      </rPr>
      <t>90%</t>
    </r>
    <r>
      <rPr>
        <sz val="9"/>
        <rFont val="宋体"/>
        <family val="0"/>
      </rPr>
      <t>；送出工程已完成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个塔基砼浇筑施工，累计完成</t>
    </r>
    <r>
      <rPr>
        <sz val="9"/>
        <rFont val="Times New Roman"/>
        <family val="1"/>
      </rPr>
      <t>24</t>
    </r>
    <r>
      <rPr>
        <sz val="9"/>
        <rFont val="宋体"/>
        <family val="0"/>
      </rPr>
      <t>级塔基砼浇筑。</t>
    </r>
  </si>
  <si>
    <t>附件2</t>
  </si>
  <si>
    <t>附件3</t>
  </si>
  <si>
    <t>南方水泥鹏港混凝土分站</t>
  </si>
  <si>
    <t>工业固定资产投资</t>
  </si>
  <si>
    <t>大会战项目投资</t>
  </si>
  <si>
    <t>经开区</t>
  </si>
  <si>
    <t>稀贵金属废料循环利用高效回收</t>
  </si>
  <si>
    <t>湖南众兴环保科技有限公司</t>
  </si>
  <si>
    <t>序号</t>
  </si>
  <si>
    <t>项目名称</t>
  </si>
  <si>
    <t>湖南中烟工业有限责任公司郴州卷烟厂</t>
  </si>
  <si>
    <t>2015-2017</t>
  </si>
  <si>
    <t>宜章县</t>
  </si>
  <si>
    <t>2015-2018</t>
  </si>
  <si>
    <t>2015-2016</t>
  </si>
  <si>
    <t>永兴县</t>
  </si>
  <si>
    <t>郴州雄风稀贵金属材料股份有限公司</t>
  </si>
  <si>
    <t>湖南永兴意水稀贵金属再生利用有限公司</t>
  </si>
  <si>
    <t>永兴县荣鹏金属有限公司</t>
  </si>
  <si>
    <t>永兴金润有色金属有限公司</t>
  </si>
  <si>
    <t>安仁县</t>
  </si>
  <si>
    <t>安仁县泰成环保投资有限公司</t>
  </si>
  <si>
    <t>郴州奥美森投资有限公司</t>
  </si>
  <si>
    <t>李庭</t>
  </si>
  <si>
    <t>2011-2017</t>
  </si>
  <si>
    <t>银泰新能源汽车产业园项目</t>
  </si>
  <si>
    <t>2015-2020</t>
  </si>
  <si>
    <t>白云仙风电场建设项目</t>
  </si>
  <si>
    <t>嘉禾县</t>
  </si>
  <si>
    <t>湘江电镀中心建设项目</t>
  </si>
  <si>
    <t>湖南湘江工具制造有限公司</t>
  </si>
  <si>
    <t>铸友技改及余热发电项目</t>
  </si>
  <si>
    <t>嘉禾县铸友工贸有限公司</t>
  </si>
  <si>
    <t>湖南明大炭素石墨制品项目</t>
  </si>
  <si>
    <t>湖南明大炭素有限公司</t>
  </si>
  <si>
    <t>2014-2016</t>
  </si>
  <si>
    <t>湖南湘工焊材有限公司</t>
  </si>
  <si>
    <t>陈方敏</t>
  </si>
  <si>
    <t>嘉禾县成鑫汽配有限公司</t>
  </si>
  <si>
    <t>瑶岗仙矿业有限公司</t>
  </si>
  <si>
    <t>安仁县大金山工业小区（精细化工产业园）基础设施</t>
  </si>
  <si>
    <t>2016-2020</t>
  </si>
  <si>
    <t>红炮产业中心</t>
  </si>
  <si>
    <t>湖南宜章红炮技术有限公司</t>
  </si>
  <si>
    <t xml:space="preserve">附件1 </t>
  </si>
  <si>
    <t>附件4</t>
  </si>
  <si>
    <t>2015-2018</t>
  </si>
  <si>
    <t>单位：万元</t>
  </si>
  <si>
    <t>业主资金难落实</t>
  </si>
  <si>
    <r>
      <t>2015</t>
    </r>
    <r>
      <rPr>
        <sz val="20"/>
        <color indexed="8"/>
        <rFont val="方正小标宋简体"/>
        <family val="4"/>
      </rPr>
      <t>年</t>
    </r>
    <r>
      <rPr>
        <sz val="20"/>
        <color indexed="8"/>
        <rFont val="Times New Roman"/>
        <family val="1"/>
      </rPr>
      <t>1-7</t>
    </r>
    <r>
      <rPr>
        <sz val="20"/>
        <color indexed="8"/>
        <rFont val="方正小标宋简体"/>
        <family val="4"/>
      </rPr>
      <t>月</t>
    </r>
    <r>
      <rPr>
        <sz val="20"/>
        <color indexed="8"/>
        <rFont val="Times New Roman"/>
        <family val="1"/>
      </rPr>
      <t>7</t>
    </r>
    <r>
      <rPr>
        <sz val="20"/>
        <color indexed="8"/>
        <rFont val="方正小标宋简体"/>
        <family val="4"/>
      </rPr>
      <t>个前期工作项目调度表</t>
    </r>
    <r>
      <rPr>
        <sz val="20"/>
        <color indexed="8"/>
        <rFont val="Times New Roman"/>
        <family val="1"/>
      </rPr>
      <t xml:space="preserve">       </t>
    </r>
  </si>
  <si>
    <r>
      <t>2015</t>
    </r>
    <r>
      <rPr>
        <sz val="20"/>
        <color indexed="8"/>
        <rFont val="方正小标宋简体"/>
        <family val="4"/>
      </rPr>
      <t>年</t>
    </r>
    <r>
      <rPr>
        <sz val="20"/>
        <color indexed="8"/>
        <rFont val="Times New Roman"/>
        <family val="1"/>
      </rPr>
      <t>1-7</t>
    </r>
    <r>
      <rPr>
        <sz val="20"/>
        <color indexed="8"/>
        <rFont val="方正小标宋简体"/>
        <family val="4"/>
      </rPr>
      <t>月工业大会战项目进展及问题明细表表</t>
    </r>
    <r>
      <rPr>
        <sz val="20"/>
        <color indexed="8"/>
        <rFont val="Times New Roman"/>
        <family val="1"/>
      </rPr>
      <t xml:space="preserve">     </t>
    </r>
  </si>
  <si>
    <t>已完成电解铅车间、废渣无害处理生产线建设、变电站。在建铟镓锗冶炼车间、办公楼已进入主体工程建设阶段、开始安装废渣无害处理生产线设备。</t>
  </si>
  <si>
    <t>富氧侧吹生产线已开工生产，已建成熔炼炉、烟囱、渣料池、高压风机房。在建湿法回收生产系统、粗铋精炼车间、铋冶炼烟气冷却和收尘系统以及成品库、机修化验楼等配套设施。</t>
  </si>
  <si>
    <t>完成回转窑焙烧车间、电铅仓库、尾气处理塔、供电系统。在建办公大楼、碱法脱氟氯车间、废水处理系统、锡生产车间。开始筹备锌浸出净化车间、锌电积车间建设。</t>
  </si>
  <si>
    <t>办理征地相关手续，制订建设方案</t>
  </si>
  <si>
    <t>2015-2016</t>
  </si>
  <si>
    <t>郴州鍚涛化工有限公司</t>
  </si>
  <si>
    <t>项目已全面停工，无进展</t>
  </si>
  <si>
    <t>已完成四层水泥浇筑，正在进行第五层水泥浇筑。</t>
  </si>
  <si>
    <r>
      <t>2015</t>
    </r>
    <r>
      <rPr>
        <sz val="20"/>
        <color indexed="8"/>
        <rFont val="方正小标宋简体"/>
        <family val="4"/>
      </rPr>
      <t>年</t>
    </r>
    <r>
      <rPr>
        <sz val="20"/>
        <color indexed="8"/>
        <rFont val="Times New Roman"/>
        <family val="1"/>
      </rPr>
      <t>1—7</t>
    </r>
    <r>
      <rPr>
        <sz val="20"/>
        <color indexed="8"/>
        <rFont val="方正小标宋简体"/>
        <family val="4"/>
      </rPr>
      <t>月郴州市工业大会战完成情况表</t>
    </r>
    <r>
      <rPr>
        <sz val="20"/>
        <color indexed="8"/>
        <rFont val="Times New Roman"/>
        <family val="1"/>
      </rPr>
      <t xml:space="preserve">     </t>
    </r>
  </si>
  <si>
    <t>县市区</t>
  </si>
  <si>
    <t>2014-2015</t>
  </si>
  <si>
    <t>临武县</t>
  </si>
  <si>
    <t>2014-2016</t>
  </si>
  <si>
    <t>高新区</t>
  </si>
  <si>
    <t>总部经济园建设项目</t>
  </si>
  <si>
    <t>上海中昆投资集团有限公司</t>
  </si>
  <si>
    <t>2013-2015</t>
  </si>
  <si>
    <t>桂东县</t>
  </si>
  <si>
    <t>资兴市</t>
  </si>
  <si>
    <t>临武县</t>
  </si>
  <si>
    <t>高新区</t>
  </si>
  <si>
    <t>经开区</t>
  </si>
  <si>
    <t>苏仙区</t>
  </si>
  <si>
    <t>张扬平</t>
  </si>
  <si>
    <t>印刷生产线建设项目</t>
  </si>
  <si>
    <t>郴州市诚信印务有限公司</t>
  </si>
  <si>
    <t>福城东谷电子商务仓储物流园</t>
  </si>
  <si>
    <t>郴州东谷电子商务产业园有限公司</t>
  </si>
  <si>
    <t>贺建湘</t>
  </si>
  <si>
    <t>2015-2017</t>
  </si>
  <si>
    <t>宜章县</t>
  </si>
  <si>
    <t>裕新多金属采选生产线项目</t>
  </si>
  <si>
    <t>雷纯勇</t>
  </si>
  <si>
    <t>新型不锈钢特种焊条生产</t>
  </si>
  <si>
    <t>郴州钻石钨制品有限公司</t>
  </si>
  <si>
    <t>项目业主单位</t>
  </si>
  <si>
    <t>2013-2015</t>
  </si>
  <si>
    <t>县市区</t>
  </si>
  <si>
    <t>项目业主单位</t>
  </si>
  <si>
    <t>市级联系领导</t>
  </si>
  <si>
    <t>建设起止
年限</t>
  </si>
  <si>
    <t>总投资（万元）</t>
  </si>
  <si>
    <r>
      <t>2015</t>
    </r>
    <r>
      <rPr>
        <b/>
        <sz val="9"/>
        <rFont val="宋体"/>
        <family val="0"/>
      </rPr>
      <t>年计划投资额（万元）</t>
    </r>
  </si>
  <si>
    <r>
      <t>1-7</t>
    </r>
    <r>
      <rPr>
        <b/>
        <sz val="9"/>
        <rFont val="宋体"/>
        <family val="0"/>
      </rPr>
      <t>月完成投资额
（万元）</t>
    </r>
  </si>
  <si>
    <r>
      <t>1-7</t>
    </r>
    <r>
      <rPr>
        <b/>
        <sz val="9"/>
        <rFont val="宋体"/>
        <family val="0"/>
      </rPr>
      <t>月
进度</t>
    </r>
  </si>
  <si>
    <t>经开区</t>
  </si>
  <si>
    <t>银泰新能源汽车产业园项目</t>
  </si>
  <si>
    <t>郴州银泰新能源汽车工业有限公司</t>
  </si>
  <si>
    <t>易鹏飞</t>
  </si>
  <si>
    <t>苏仙区</t>
  </si>
  <si>
    <t>郴州卷烟厂易地技改项目</t>
  </si>
  <si>
    <t>2014-2017</t>
  </si>
  <si>
    <t>高新区</t>
  </si>
  <si>
    <t>刘和生</t>
  </si>
  <si>
    <t>2015-2017</t>
  </si>
  <si>
    <t>资兴市</t>
  </si>
  <si>
    <t>东江冷水集中供冷与电厂余热集中供热</t>
  </si>
  <si>
    <t>南京枫叶能源（加拿大枫叶能源）</t>
  </si>
  <si>
    <t>钟本强</t>
  </si>
  <si>
    <t>2015-2019</t>
  </si>
  <si>
    <t>阀控式密封免维护蓄电池项目</t>
  </si>
  <si>
    <t>郴州市耐普电源有限公司</t>
  </si>
  <si>
    <t>2014-2015</t>
  </si>
  <si>
    <t>稀贵金属废渣回收利用</t>
  </si>
  <si>
    <t>龚凤祥</t>
  </si>
  <si>
    <t>2013-2016</t>
  </si>
  <si>
    <t>临武县</t>
  </si>
  <si>
    <t>三十六湾综合治理项目</t>
  </si>
  <si>
    <t>临武县南方矿业股份有限责任公司</t>
  </si>
  <si>
    <t>首建中</t>
  </si>
  <si>
    <t>2014-2016</t>
  </si>
  <si>
    <t>北湖区</t>
  </si>
  <si>
    <t>南方石墨技术改造项目</t>
  </si>
  <si>
    <t>南方石墨有限公司</t>
  </si>
  <si>
    <t>李评</t>
  </si>
  <si>
    <t>2013-2018</t>
  </si>
  <si>
    <t>健康电子科技节能项目</t>
  </si>
  <si>
    <t>湖南万信达科技制品有限公司</t>
  </si>
  <si>
    <t>张爱国</t>
  </si>
  <si>
    <t>低品位复杂物料清洁高效回收项目</t>
  </si>
  <si>
    <t>2013-2015</t>
  </si>
  <si>
    <t>汝城县</t>
  </si>
  <si>
    <t>中国大唐集团能源有限公司</t>
  </si>
  <si>
    <t>2012-2015</t>
  </si>
  <si>
    <r>
      <t>张爱国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刘志伟</t>
    </r>
  </si>
  <si>
    <r>
      <t>新田岭钨业</t>
    </r>
    <r>
      <rPr>
        <sz val="9"/>
        <rFont val="Times New Roman"/>
        <family val="1"/>
      </rPr>
      <t>4500D/T</t>
    </r>
    <r>
      <rPr>
        <sz val="9"/>
        <rFont val="宋体"/>
        <family val="0"/>
      </rPr>
      <t>采选改扩建</t>
    </r>
  </si>
  <si>
    <t>湖南有色新田岭钨业有限公司</t>
  </si>
  <si>
    <t>2010-2015</t>
  </si>
  <si>
    <t>搬迁改造项目</t>
  </si>
  <si>
    <t>郴州烟叶复烤厂</t>
  </si>
  <si>
    <t>桂东县</t>
  </si>
  <si>
    <t>华能寒口风电场项目二期</t>
  </si>
  <si>
    <t>湖南华能桂东风电有限责任公司桂东县风电项目指挥部</t>
  </si>
  <si>
    <t>张希慧</t>
  </si>
  <si>
    <t>清兰高铁配件生产</t>
  </si>
  <si>
    <t>长沙清兰产品设计有限公司</t>
  </si>
  <si>
    <t>李双喜</t>
  </si>
  <si>
    <t>科技工业园三期工程开发项目</t>
  </si>
  <si>
    <t>东佳电子有限公司</t>
  </si>
  <si>
    <t>樊忠达</t>
  </si>
  <si>
    <r>
      <t>中国银都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金贵白银城项目</t>
    </r>
  </si>
  <si>
    <t>郴州市金贵银业股份有限公司</t>
  </si>
  <si>
    <t>窦翔燕</t>
  </si>
  <si>
    <t>2015-2016</t>
  </si>
  <si>
    <r>
      <t>220kt/a</t>
    </r>
    <r>
      <rPr>
        <sz val="9"/>
        <rFont val="宋体"/>
        <family val="0"/>
      </rPr>
      <t>锌冶炼废渣综合回收项目</t>
    </r>
  </si>
  <si>
    <t>湖南恒晟环保科技有限公司</t>
  </si>
  <si>
    <t>谢元安</t>
  </si>
  <si>
    <t>高新区</t>
  </si>
  <si>
    <t>战略新兴产业孵化基地建设项目</t>
  </si>
  <si>
    <t>郴州高科投资控股有限公司</t>
  </si>
  <si>
    <r>
      <t>李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庭</t>
    </r>
  </si>
  <si>
    <t>2014-2015</t>
  </si>
  <si>
    <t>经开区</t>
  </si>
  <si>
    <t>奥美森（郴州）
自动化
工业园</t>
  </si>
  <si>
    <t>苏仙区</t>
  </si>
  <si>
    <t>苏仙风电场建设工程</t>
  </si>
  <si>
    <t>国电电力湖南新能源开发有限公司</t>
  </si>
  <si>
    <t>张扬平</t>
  </si>
  <si>
    <r>
      <t>年产</t>
    </r>
    <r>
      <rPr>
        <sz val="9"/>
        <rFont val="Times New Roman"/>
        <family val="1"/>
      </rPr>
      <t>10000</t>
    </r>
    <r>
      <rPr>
        <sz val="9"/>
        <rFont val="宋体"/>
        <family val="0"/>
      </rPr>
      <t>吨</t>
    </r>
    <r>
      <rPr>
        <sz val="9"/>
        <rFont val="Times New Roman"/>
        <family val="1"/>
      </rPr>
      <t>APT</t>
    </r>
    <r>
      <rPr>
        <sz val="9"/>
        <rFont val="宋体"/>
        <family val="0"/>
      </rPr>
      <t>（苏打压煮</t>
    </r>
    <r>
      <rPr>
        <sz val="9"/>
        <rFont val="Times New Roman"/>
        <family val="1"/>
      </rPr>
      <t>-</t>
    </r>
    <r>
      <rPr>
        <sz val="9"/>
        <rFont val="宋体"/>
        <family val="0"/>
      </rPr>
      <t>碱性萃取工艺）技术改造项目</t>
    </r>
    <r>
      <rPr>
        <sz val="9"/>
        <rFont val="Times New Roman"/>
        <family val="1"/>
      </rPr>
      <t xml:space="preserve"> </t>
    </r>
  </si>
  <si>
    <t>高斯贝尔产业园三期建设项目</t>
  </si>
  <si>
    <r>
      <t>郴州高视伟业科技有限公司</t>
    </r>
    <r>
      <rPr>
        <sz val="9"/>
        <rFont val="Times New Roman"/>
        <family val="1"/>
      </rPr>
      <t xml:space="preserve"> </t>
    </r>
  </si>
  <si>
    <t xml:space="preserve">深港高新工业园（一期）
</t>
  </si>
  <si>
    <r>
      <t>深港港隆投资有限公司郴州深港投资有限公司</t>
    </r>
    <r>
      <rPr>
        <sz val="9"/>
        <rFont val="Times New Roman"/>
        <family val="1"/>
      </rPr>
      <t xml:space="preserve">  </t>
    </r>
  </si>
  <si>
    <t>绿色环保节能建筑材料技术研发、生产示范基地建设项目（二期）</t>
  </si>
  <si>
    <t>郴州澳玛新型环保建材有限公司</t>
  </si>
  <si>
    <r>
      <t>年产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万吨桐油深加工基地建设项目</t>
    </r>
  </si>
  <si>
    <t>郴州市国盛生物能源有限责任公司</t>
  </si>
  <si>
    <t>硫酸焙烧渣资源综合利用项目</t>
  </si>
  <si>
    <t>道岔铺换机生产线和预应力混凝土轨枕生产线建设项目</t>
  </si>
  <si>
    <t>湖南中创轨道工程装备有限公司</t>
  </si>
  <si>
    <t>企业创新创业基地及配套工程</t>
  </si>
  <si>
    <t>资兴经济开发区</t>
  </si>
  <si>
    <t>一期及二期石墨化技术改造</t>
  </si>
  <si>
    <t>郴州杉杉新材料有限公司</t>
  </si>
  <si>
    <t>铧钢精密制造</t>
  </si>
  <si>
    <t>铧钢精密制造有限公司</t>
  </si>
  <si>
    <t>资兴百乐环保建材有限公司</t>
  </si>
  <si>
    <t>桂阳县</t>
  </si>
  <si>
    <t>黄沙坪宝岭多金属矿产资源综合利用井下采矿改扩建工程</t>
  </si>
  <si>
    <t>黄沙坪矿业分公司</t>
  </si>
  <si>
    <t>中广核桂阳青兰风电场</t>
  </si>
  <si>
    <t>中广核风电华中分公司</t>
  </si>
  <si>
    <r>
      <t>天塘山风电场</t>
    </r>
    <r>
      <rPr>
        <sz val="9"/>
        <rFont val="Times New Roman"/>
        <family val="1"/>
      </rPr>
      <t>(</t>
    </r>
    <r>
      <rPr>
        <sz val="9"/>
        <rFont val="宋体"/>
        <family val="0"/>
      </rPr>
      <t>子顶山风电场</t>
    </r>
    <r>
      <rPr>
        <sz val="9"/>
        <rFont val="Times New Roman"/>
        <family val="1"/>
      </rPr>
      <t>)</t>
    </r>
  </si>
  <si>
    <t>湖南水利投资有限公司</t>
  </si>
  <si>
    <t>2012-2016</t>
  </si>
  <si>
    <t>鲁荷金风电场二期</t>
  </si>
  <si>
    <t>湘电新能源有限公司</t>
  </si>
  <si>
    <t>伯朗电梯（郴州）有限公司产业链项目</t>
  </si>
  <si>
    <t>伯朗电梯（郴州）有限公司</t>
  </si>
  <si>
    <t>宜章县</t>
  </si>
  <si>
    <t>宜章经济开发区管委会产业承接园三期基础设施项目</t>
  </si>
  <si>
    <t>宜章经济开发区管委会</t>
  </si>
  <si>
    <t>氟化学循环工业园弘源化工（二期）项目</t>
  </si>
  <si>
    <t>宜章弘源化工有限责任公司</t>
  </si>
  <si>
    <t>生物材料研发制造基地项目</t>
  </si>
  <si>
    <t>阳普医疗（湖南）有限公司</t>
  </si>
  <si>
    <t>睿通精细化工项目</t>
  </si>
  <si>
    <t>蒙源精细化工有限公司</t>
  </si>
  <si>
    <r>
      <t>100kt/a</t>
    </r>
    <r>
      <rPr>
        <sz val="9"/>
        <rFont val="宋体"/>
        <family val="0"/>
      </rPr>
      <t>有色金属废料综合回收利用项目</t>
    </r>
  </si>
  <si>
    <t>次氧化锌及含锌烟尘的综合回收</t>
  </si>
  <si>
    <t>2014-2016</t>
  </si>
  <si>
    <t>2015-2016</t>
  </si>
  <si>
    <t>专用汽车生产项目</t>
  </si>
  <si>
    <r>
      <t>2500</t>
    </r>
    <r>
      <rPr>
        <sz val="9"/>
        <rFont val="宋体"/>
        <family val="0"/>
      </rPr>
      <t>吨黄牛加工技术改造项目</t>
    </r>
  </si>
  <si>
    <t>临武县舜湘牛业发展有限公司</t>
  </si>
  <si>
    <t>汝城县</t>
  </si>
  <si>
    <t>新型材料加工项目</t>
  </si>
  <si>
    <t>汝城县宜丰新型材料厂</t>
  </si>
  <si>
    <t>汝城县集益对面排铜钼多金属矿精深加工项目</t>
  </si>
  <si>
    <t>湖南省邑金投资有限公司</t>
  </si>
  <si>
    <t>2013-2015</t>
  </si>
  <si>
    <t>体育用品制造</t>
  </si>
  <si>
    <t>汝城县阳光体育用品公司</t>
  </si>
  <si>
    <t>风力发电项目</t>
  </si>
  <si>
    <t>五凌电力公司</t>
  </si>
  <si>
    <t>安仁县涌流皮具工业园</t>
  </si>
  <si>
    <t>湖南涌流置业有限公司</t>
  </si>
  <si>
    <t>2011-2016</t>
  </si>
  <si>
    <t>新安环保工业园建设项目</t>
  </si>
  <si>
    <t>湖南省圣博投资有限公司</t>
  </si>
  <si>
    <t>零甲醛生态板</t>
  </si>
  <si>
    <t>湖南万华生态板业有限公司</t>
  </si>
  <si>
    <t>合计</t>
  </si>
  <si>
    <t xml:space="preserve">        </t>
  </si>
  <si>
    <r>
      <t>瞿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海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李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评
张爱国
张扬平</t>
    </r>
    <r>
      <rPr>
        <sz val="9"/>
        <rFont val="Times New Roman"/>
        <family val="1"/>
      </rPr>
      <t xml:space="preserve">     </t>
    </r>
  </si>
  <si>
    <t>2015年1—7月投资进展情况表</t>
  </si>
  <si>
    <t>嘉禾县</t>
  </si>
  <si>
    <t>汝城县</t>
  </si>
  <si>
    <t>安仁县</t>
  </si>
  <si>
    <t>序号</t>
  </si>
  <si>
    <t>单位</t>
  </si>
  <si>
    <t>工业技术改造投资</t>
  </si>
  <si>
    <r>
      <t>同比增长（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</si>
  <si>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增幅
排序</t>
  </si>
  <si>
    <r>
      <t>1—7</t>
    </r>
    <r>
      <rPr>
        <sz val="10"/>
        <rFont val="宋体"/>
        <family val="0"/>
      </rPr>
      <t>月完成</t>
    </r>
  </si>
  <si>
    <t>增幅排序</t>
  </si>
  <si>
    <r>
      <t>2015</t>
    </r>
    <r>
      <rPr>
        <sz val="10"/>
        <rFont val="宋体"/>
        <family val="0"/>
      </rPr>
      <t>年计划投资</t>
    </r>
  </si>
  <si>
    <r>
      <t>完成额
排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序</t>
    </r>
  </si>
  <si>
    <t>完成进度（﹪）</t>
  </si>
  <si>
    <t>进度排序</t>
  </si>
  <si>
    <t>项目个数</t>
  </si>
  <si>
    <t>北湖区</t>
  </si>
  <si>
    <t>苏仙区</t>
  </si>
  <si>
    <t>桂阳县</t>
  </si>
  <si>
    <t>宜章县</t>
  </si>
  <si>
    <t>永兴县</t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</si>
  <si>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</si>
  <si>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1—7</t>
    </r>
    <r>
      <rPr>
        <sz val="10"/>
        <rFont val="宋体"/>
        <family val="0"/>
      </rPr>
      <t>月完成</t>
    </r>
  </si>
  <si>
    <r>
      <t>“5080”</t>
    </r>
    <r>
      <rPr>
        <sz val="9"/>
        <rFont val="宋体"/>
        <family val="0"/>
      </rPr>
      <t>煤化工</t>
    </r>
  </si>
  <si>
    <r>
      <t>宜章天沅化工有限责任公司
广州市华达石化有限公司</t>
    </r>
    <r>
      <rPr>
        <sz val="9"/>
        <rFont val="Times New Roman"/>
        <family val="1"/>
      </rPr>
      <t xml:space="preserve"> 
</t>
    </r>
    <r>
      <rPr>
        <sz val="9"/>
        <rFont val="宋体"/>
        <family val="0"/>
      </rPr>
      <t>广东鸿常益投资有限公司</t>
    </r>
  </si>
  <si>
    <t>宜章县</t>
  </si>
  <si>
    <t>易鹏飞
张爱国</t>
  </si>
  <si>
    <r>
      <t>完成征地，启动一期</t>
    </r>
    <r>
      <rPr>
        <sz val="9"/>
        <rFont val="Times New Roman"/>
        <family val="1"/>
      </rPr>
      <t>30</t>
    </r>
    <r>
      <rPr>
        <sz val="9"/>
        <rFont val="宋体"/>
        <family val="0"/>
      </rPr>
      <t>万吨</t>
    </r>
    <r>
      <rPr>
        <sz val="9"/>
        <rFont val="Times New Roman"/>
        <family val="1"/>
      </rPr>
      <t>/</t>
    </r>
    <r>
      <rPr>
        <sz val="9"/>
        <rFont val="宋体"/>
        <family val="0"/>
      </rPr>
      <t>年合成氨建设。</t>
    </r>
  </si>
  <si>
    <r>
      <t>可研报告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月上旬交付，已开始编制环评、能评等准备工作。</t>
    </r>
  </si>
  <si>
    <r>
      <t>华润</t>
    </r>
    <r>
      <rPr>
        <sz val="9"/>
        <rFont val="Times New Roman"/>
        <family val="1"/>
      </rPr>
      <t>A</t>
    </r>
    <r>
      <rPr>
        <sz val="9"/>
        <rFont val="宋体"/>
        <family val="0"/>
      </rPr>
      <t>厂</t>
    </r>
  </si>
  <si>
    <t>合计</t>
  </si>
  <si>
    <t>项目
所在地</t>
  </si>
  <si>
    <t>市级联系领导姓名</t>
  </si>
  <si>
    <t>计划建设起止年限</t>
  </si>
  <si>
    <t>总投资
估算
（万元）</t>
  </si>
  <si>
    <r>
      <t>2015</t>
    </r>
    <r>
      <rPr>
        <b/>
        <sz val="9"/>
        <rFont val="宋体"/>
        <family val="0"/>
      </rPr>
      <t>年前期工作目标</t>
    </r>
  </si>
  <si>
    <r>
      <t>1-7</t>
    </r>
    <r>
      <rPr>
        <b/>
        <sz val="9"/>
        <rFont val="宋体"/>
        <family val="0"/>
      </rPr>
      <t>月进展情况</t>
    </r>
  </si>
  <si>
    <t>存在的问题及请求</t>
  </si>
  <si>
    <t>解决安排</t>
  </si>
  <si>
    <r>
      <t>1</t>
    </r>
    <r>
      <rPr>
        <sz val="9"/>
        <rFont val="宋体"/>
        <family val="0"/>
      </rPr>
      <t xml:space="preserve">、明确省级化工园区；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、需明确宜章县煤化工产业规划。以上两个问题应尽快明确，以备编制环评及备案之用。</t>
    </r>
  </si>
  <si>
    <t>郴州高新区宝石产业园</t>
  </si>
  <si>
    <t>完成规划设计文本。</t>
  </si>
  <si>
    <t>完成了项目可行性研究分析稿、概念性规划设计和建筑效果图稿以及三维动画和效果图展示制作。</t>
  </si>
  <si>
    <t>入园项目少</t>
  </si>
  <si>
    <t>暂无项目落地，请求举全市之力招商引资引进珠宝产业入园。</t>
  </si>
  <si>
    <t>郴州火电项目</t>
  </si>
  <si>
    <t>神华国华电力公司</t>
  </si>
  <si>
    <t>张爱国</t>
  </si>
  <si>
    <t>2012-2019</t>
  </si>
  <si>
    <r>
      <t>做好前期准备工作，完成项目可研工作，争取项目列入国家</t>
    </r>
    <r>
      <rPr>
        <sz val="9"/>
        <rFont val="Times New Roman"/>
        <family val="1"/>
      </rPr>
      <t>2015-2017</t>
    </r>
    <r>
      <rPr>
        <sz val="9"/>
        <rFont val="宋体"/>
        <family val="0"/>
      </rPr>
      <t>年火电建设规划。</t>
    </r>
  </si>
  <si>
    <t>湖南省电力设计院正在收集项目可研评审资料。</t>
  </si>
  <si>
    <r>
      <t>年产</t>
    </r>
    <r>
      <rPr>
        <sz val="9"/>
        <rFont val="Times New Roman"/>
        <family val="1"/>
      </rPr>
      <t>40</t>
    </r>
    <r>
      <rPr>
        <sz val="9"/>
        <rFont val="宋体"/>
        <family val="0"/>
      </rPr>
      <t>万吨铅锌冶炼项目</t>
    </r>
  </si>
  <si>
    <t>湖南宇腾有色金属股份有限公司</t>
  </si>
  <si>
    <t>完成环评批复。</t>
  </si>
  <si>
    <t>本月无进展。</t>
  </si>
  <si>
    <t>株冶转型升级改造项目</t>
  </si>
  <si>
    <t>中国五矿株冶集团</t>
  </si>
  <si>
    <t>争取与五矿集团签署框架协议。</t>
  </si>
  <si>
    <t>该项目正在对拟选场址进行电力、铁路、园区周边配套设施等方面情况核实。</t>
  </si>
  <si>
    <t>厂区整体搬迁项目</t>
  </si>
  <si>
    <t>郴州八达玻璃有限公司</t>
  </si>
  <si>
    <t>征地已完成，青苗补偿已完成部分，房屋拆迁及迁坟工作正在进行。</t>
  </si>
  <si>
    <t>职工安置工作基本完成，正在办理项目前期申报工作。</t>
  </si>
  <si>
    <r>
      <t>华润</t>
    </r>
    <r>
      <rPr>
        <sz val="9"/>
        <rFont val="Times New Roman"/>
        <family val="1"/>
      </rPr>
      <t>A</t>
    </r>
    <r>
      <rPr>
        <sz val="9"/>
        <rFont val="宋体"/>
        <family val="0"/>
      </rPr>
      <t>厂燃气技改工程</t>
    </r>
  </si>
  <si>
    <t>2016-2019</t>
  </si>
  <si>
    <r>
      <t>目前全国电力整体上趋于饱和，国家</t>
    </r>
    <r>
      <rPr>
        <sz val="9"/>
        <rFont val="Times New Roman"/>
        <family val="1"/>
      </rPr>
      <t>2015-2018</t>
    </r>
    <r>
      <rPr>
        <sz val="9"/>
        <rFont val="宋体"/>
        <family val="0"/>
      </rPr>
      <t>年是否再安排新建火电项目指标的难度比较大。请求市委市政府协调省委省政府主要领导，争取省里支持并上报该项目。</t>
    </r>
  </si>
  <si>
    <t>项目进展情况说明</t>
  </si>
  <si>
    <t>存在的主要问题</t>
  </si>
  <si>
    <r>
      <t xml:space="preserve">
</t>
    </r>
    <r>
      <rPr>
        <sz val="9"/>
        <rFont val="宋体"/>
        <family val="0"/>
      </rPr>
      <t>经开区</t>
    </r>
  </si>
  <si>
    <t>湖南明大炭素石墨制品项目</t>
  </si>
  <si>
    <t>正在进行征地拆迁工作，一期用地征地及民房拆迁已完成。</t>
  </si>
  <si>
    <t>战略新兴产业孵化基地建设项目</t>
  </si>
  <si>
    <r>
      <t>由于部分手续尚未办完，导致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月不能如期开工。</t>
    </r>
  </si>
  <si>
    <r>
      <t>一期完成</t>
    </r>
    <r>
      <rPr>
        <sz val="9"/>
        <rFont val="Times New Roman"/>
        <family val="1"/>
      </rPr>
      <t>25</t>
    </r>
    <r>
      <rPr>
        <sz val="9"/>
        <rFont val="宋体"/>
        <family val="0"/>
      </rPr>
      <t>台机组安装并网发电，二期工程在等环评批文，进一步做好水土流失工作，前期工作基本完成。</t>
    </r>
  </si>
  <si>
    <t>正在进行风机吊装。</t>
  </si>
  <si>
    <t>专用汽车生产项目</t>
  </si>
  <si>
    <r>
      <t>1</t>
    </r>
    <r>
      <rPr>
        <sz val="9"/>
        <rFont val="宋体"/>
        <family val="0"/>
      </rPr>
      <t>、场地平整和地基处理工程进度</t>
    </r>
    <r>
      <rPr>
        <sz val="9"/>
        <rFont val="Times New Roman"/>
        <family val="1"/>
      </rPr>
      <t xml:space="preserve">: </t>
    </r>
    <r>
      <rPr>
        <sz val="9"/>
        <rFont val="宋体"/>
        <family val="0"/>
      </rPr>
      <t>本月完成外购土回填</t>
    </r>
    <r>
      <rPr>
        <sz val="9"/>
        <rFont val="Times New Roman"/>
        <family val="1"/>
      </rPr>
      <t>4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  <r>
      <rPr>
        <sz val="9"/>
        <rFont val="宋体"/>
        <family val="0"/>
      </rPr>
      <t>，累计完成外购土回填</t>
    </r>
    <r>
      <rPr>
        <sz val="9"/>
        <rFont val="Times New Roman"/>
        <family val="1"/>
      </rPr>
      <t>62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  <r>
      <rPr>
        <sz val="9"/>
        <rFont val="宋体"/>
        <family val="0"/>
      </rPr>
      <t>；完成水泥粉煤灰碎石桩整体施工工作，累计</t>
    </r>
    <r>
      <rPr>
        <sz val="9"/>
        <rFont val="Times New Roman"/>
        <family val="1"/>
      </rPr>
      <t>5741</t>
    </r>
    <r>
      <rPr>
        <sz val="9"/>
        <rFont val="宋体"/>
        <family val="0"/>
      </rPr>
      <t xml:space="preserve">根。
</t>
    </r>
    <r>
      <rPr>
        <sz val="9"/>
        <rFont val="Times New Roman"/>
        <family val="1"/>
      </rPr>
      <t>2</t>
    </r>
    <r>
      <rPr>
        <sz val="9"/>
        <rFont val="宋体"/>
        <family val="0"/>
      </rPr>
      <t xml:space="preserve">、设计院本月底完成项目主体建筑工程及配套设施施工图设计工作，同步组织做好内部图审工作。
</t>
    </r>
    <r>
      <rPr>
        <sz val="9"/>
        <rFont val="Times New Roman"/>
        <family val="1"/>
      </rPr>
      <t>3</t>
    </r>
    <r>
      <rPr>
        <sz val="9"/>
        <rFont val="宋体"/>
        <family val="0"/>
      </rPr>
      <t xml:space="preserve">、各专业组继续进行技术方案论证及设备、材料选型技术考察工作。
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、三路一河工程正在完成路基填筑。</t>
    </r>
  </si>
  <si>
    <t>矿山绿色治理工程基本完成，机制砂项目建设已完成大部分投资，预计8月底开始试生产。</t>
  </si>
  <si>
    <t>正在建设厂房的地下室。</t>
  </si>
  <si>
    <t>职工住房建设，后营大道路基浇筑。</t>
  </si>
  <si>
    <r>
      <t>搅拌炉基础、厂区护坡、护栏、路灯已完工，三通一平完成</t>
    </r>
    <r>
      <rPr>
        <sz val="9"/>
        <rFont val="Times New Roman"/>
        <family val="1"/>
      </rPr>
      <t>70%</t>
    </r>
    <r>
      <rPr>
        <sz val="9"/>
        <rFont val="宋体"/>
        <family val="0"/>
      </rPr>
      <t>，即将进行搅拌炉安装。</t>
    </r>
  </si>
  <si>
    <r>
      <t>完成了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个工厂和</t>
    </r>
    <r>
      <rPr>
        <sz val="9"/>
        <rFont val="Times New Roman"/>
        <family val="1"/>
      </rPr>
      <t>1</t>
    </r>
    <r>
      <rPr>
        <sz val="9"/>
        <rFont val="宋体"/>
        <family val="0"/>
      </rPr>
      <t>个仓库的主体建设。</t>
    </r>
  </si>
  <si>
    <t>厂房、技术中心已建设完工，正采购设备。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</si>
</sst>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_);[Red]\(0.00\)"/>
  </numFmts>
  <fonts count="38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2"/>
      <color indexed="8"/>
      <name val="方正大标宋简体"/>
      <family val="4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方正小标宋简体"/>
      <family val="4"/>
    </font>
    <font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7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8" fillId="0" borderId="0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833" applyFont="1" applyFill="1" applyBorder="1" applyAlignment="1">
      <alignment horizontal="left" vertical="center" wrapText="1"/>
      <protection/>
    </xf>
    <xf numFmtId="0" fontId="21" fillId="0" borderId="10" xfId="833" applyFont="1" applyFill="1" applyBorder="1" applyAlignment="1">
      <alignment horizontal="center" vertical="center" wrapText="1"/>
      <protection/>
    </xf>
    <xf numFmtId="0" fontId="31" fillId="0" borderId="10" xfId="834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0" xfId="833" applyFont="1" applyFill="1" applyBorder="1" applyAlignment="1">
      <alignment vertical="center" wrapText="1"/>
      <protection/>
    </xf>
    <xf numFmtId="0" fontId="31" fillId="0" borderId="10" xfId="834" applyFont="1" applyFill="1" applyBorder="1" applyAlignment="1">
      <alignment vertical="center" wrapText="1"/>
      <protection/>
    </xf>
    <xf numFmtId="0" fontId="32" fillId="0" borderId="10" xfId="518" applyFont="1" applyFill="1" applyBorder="1" applyAlignment="1">
      <alignment horizontal="center" vertical="center" wrapText="1"/>
      <protection/>
    </xf>
    <xf numFmtId="0" fontId="32" fillId="0" borderId="10" xfId="518" applyNumberFormat="1" applyFont="1" applyFill="1" applyBorder="1" applyAlignment="1">
      <alignment horizontal="center" vertical="center" wrapText="1"/>
      <protection/>
    </xf>
    <xf numFmtId="0" fontId="21" fillId="0" borderId="10" xfId="518" applyFont="1" applyFill="1" applyBorder="1" applyAlignment="1">
      <alignment horizontal="center" vertical="center" wrapText="1"/>
      <protection/>
    </xf>
    <xf numFmtId="0" fontId="21" fillId="0" borderId="10" xfId="518" applyNumberFormat="1" applyFont="1" applyFill="1" applyBorder="1" applyAlignment="1">
      <alignment horizontal="center" vertical="center" wrapText="1"/>
      <protection/>
    </xf>
    <xf numFmtId="0" fontId="21" fillId="0" borderId="10" xfId="526" applyNumberFormat="1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21" fillId="0" borderId="10" xfId="518" applyFont="1" applyFill="1" applyBorder="1" applyAlignment="1">
      <alignment vertical="center" wrapText="1"/>
      <protection/>
    </xf>
    <xf numFmtId="0" fontId="21" fillId="0" borderId="10" xfId="518" applyFont="1" applyFill="1" applyBorder="1" applyAlignment="1">
      <alignment horizontal="left" vertical="center" wrapText="1"/>
      <protection/>
    </xf>
    <xf numFmtId="0" fontId="21" fillId="0" borderId="10" xfId="515" applyNumberFormat="1" applyFont="1" applyFill="1" applyBorder="1" applyAlignment="1">
      <alignment horizontal="center" vertical="center" wrapText="1"/>
      <protection/>
    </xf>
    <xf numFmtId="0" fontId="21" fillId="0" borderId="10" xfId="519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478" applyFont="1" applyFill="1" applyBorder="1" applyAlignment="1">
      <alignment horizontal="left" vertical="center" wrapText="1"/>
      <protection/>
    </xf>
    <xf numFmtId="0" fontId="21" fillId="0" borderId="10" xfId="506" applyFont="1" applyFill="1" applyBorder="1" applyAlignment="1">
      <alignment horizontal="left" vertical="center" wrapText="1"/>
      <protection/>
    </xf>
    <xf numFmtId="0" fontId="21" fillId="0" borderId="10" xfId="526" applyFont="1" applyFill="1" applyBorder="1" applyAlignment="1">
      <alignment horizontal="left" vertical="center" wrapText="1"/>
      <protection/>
    </xf>
    <xf numFmtId="0" fontId="21" fillId="0" borderId="10" xfId="478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518" applyFont="1" applyFill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518" applyNumberFormat="1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518" applyFont="1" applyFill="1" applyBorder="1" applyAlignment="1">
      <alignment vertical="center" wrapText="1"/>
      <protection/>
    </xf>
    <xf numFmtId="0" fontId="21" fillId="0" borderId="10" xfId="478" applyFont="1" applyFill="1" applyBorder="1" applyAlignment="1">
      <alignment vertical="center" wrapText="1"/>
      <protection/>
    </xf>
    <xf numFmtId="0" fontId="21" fillId="0" borderId="10" xfId="525" applyFont="1" applyFill="1" applyBorder="1" applyAlignment="1">
      <alignment horizontal="left" vertical="center" wrapText="1"/>
      <protection/>
    </xf>
    <xf numFmtId="0" fontId="21" fillId="0" borderId="10" xfId="518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21" fillId="0" borderId="10" xfId="478" applyFont="1" applyFill="1" applyBorder="1" applyAlignment="1">
      <alignment horizontal="left" vertical="center" wrapText="1"/>
      <protection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833" applyFont="1" applyFill="1" applyBorder="1" applyAlignment="1">
      <alignment horizontal="left" vertical="center" wrapText="1"/>
      <protection/>
    </xf>
    <xf numFmtId="0" fontId="21" fillId="0" borderId="10" xfId="526" applyFont="1" applyFill="1" applyBorder="1" applyAlignment="1">
      <alignment vertical="center" wrapText="1"/>
      <protection/>
    </xf>
    <xf numFmtId="0" fontId="21" fillId="0" borderId="10" xfId="526" applyNumberFormat="1" applyFont="1" applyFill="1" applyBorder="1" applyAlignment="1">
      <alignment vertical="center" wrapText="1"/>
      <protection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0" xfId="833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21" fillId="0" borderId="10" xfId="518" applyNumberFormat="1" applyFont="1" applyFill="1" applyBorder="1" applyAlignment="1">
      <alignment vertical="center" wrapText="1"/>
      <protection/>
    </xf>
    <xf numFmtId="0" fontId="35" fillId="0" borderId="10" xfId="518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518" applyFont="1" applyFill="1" applyBorder="1" applyAlignment="1">
      <alignment horizontal="center" vertical="center" wrapText="1"/>
      <protection/>
    </xf>
    <xf numFmtId="0" fontId="33" fillId="0" borderId="10" xfId="526" applyFont="1" applyFill="1" applyBorder="1" applyAlignment="1">
      <alignment horizontal="center" vertical="center" wrapText="1"/>
      <protection/>
    </xf>
    <xf numFmtId="0" fontId="33" fillId="0" borderId="10" xfId="526" applyNumberFormat="1" applyFont="1" applyFill="1" applyBorder="1" applyAlignment="1">
      <alignment horizontal="center" vertical="center" wrapText="1"/>
      <protection/>
    </xf>
    <xf numFmtId="0" fontId="33" fillId="0" borderId="10" xfId="518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184" fontId="33" fillId="0" borderId="10" xfId="0" applyNumberFormat="1" applyFont="1" applyFill="1" applyBorder="1" applyAlignment="1">
      <alignment horizontal="center" vertical="center" wrapText="1"/>
    </xf>
    <xf numFmtId="0" fontId="33" fillId="0" borderId="10" xfId="519" applyFont="1" applyFill="1" applyBorder="1" applyAlignment="1">
      <alignment horizontal="center" vertical="center" wrapText="1"/>
      <protection/>
    </xf>
    <xf numFmtId="0" fontId="33" fillId="0" borderId="10" xfId="521" applyNumberFormat="1" applyFont="1" applyFill="1" applyBorder="1" applyAlignment="1">
      <alignment horizontal="center" vertical="center" wrapText="1"/>
      <protection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510" applyFont="1" applyFill="1" applyBorder="1" applyAlignment="1">
      <alignment horizontal="center" vertical="center" wrapText="1"/>
      <protection/>
    </xf>
    <xf numFmtId="0" fontId="33" fillId="0" borderId="10" xfId="511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3" fillId="0" borderId="10" xfId="478" applyFont="1" applyFill="1" applyBorder="1" applyAlignment="1">
      <alignment horizontal="center" vertical="center" wrapText="1"/>
      <protection/>
    </xf>
    <xf numFmtId="0" fontId="33" fillId="0" borderId="10" xfId="478" applyNumberFormat="1" applyFont="1" applyFill="1" applyBorder="1" applyAlignment="1">
      <alignment horizontal="center" vertical="center" wrapText="1"/>
      <protection/>
    </xf>
    <xf numFmtId="0" fontId="33" fillId="0" borderId="10" xfId="519" applyNumberFormat="1" applyFont="1" applyFill="1" applyBorder="1" applyAlignment="1" applyProtection="1">
      <alignment horizontal="center" vertical="center" wrapText="1"/>
      <protection/>
    </xf>
    <xf numFmtId="176" fontId="33" fillId="0" borderId="10" xfId="518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515" applyNumberFormat="1" applyFont="1" applyFill="1" applyBorder="1" applyAlignment="1">
      <alignment horizontal="center" vertical="center" wrapText="1"/>
      <protection/>
    </xf>
    <xf numFmtId="178" fontId="33" fillId="0" borderId="10" xfId="515" applyNumberFormat="1" applyFont="1" applyFill="1" applyBorder="1" applyAlignment="1">
      <alignment horizontal="center" vertical="center" wrapText="1"/>
      <protection/>
    </xf>
    <xf numFmtId="0" fontId="33" fillId="0" borderId="10" xfId="522" applyFont="1" applyFill="1" applyBorder="1" applyAlignment="1">
      <alignment horizontal="center" vertical="center" wrapText="1"/>
      <protection/>
    </xf>
    <xf numFmtId="0" fontId="33" fillId="0" borderId="10" xfId="833" applyFont="1" applyFill="1" applyBorder="1" applyAlignment="1">
      <alignment horizontal="center" vertical="center" wrapText="1"/>
      <protection/>
    </xf>
    <xf numFmtId="0" fontId="33" fillId="0" borderId="10" xfId="510" applyFont="1" applyFill="1" applyBorder="1" applyAlignment="1">
      <alignment horizontal="center" vertical="center" wrapText="1"/>
      <protection/>
    </xf>
    <xf numFmtId="0" fontId="33" fillId="0" borderId="10" xfId="511" applyNumberFormat="1" applyFont="1" applyFill="1" applyBorder="1" applyAlignment="1">
      <alignment horizontal="center" vertical="center" wrapText="1"/>
      <protection/>
    </xf>
    <xf numFmtId="0" fontId="33" fillId="0" borderId="10" xfId="518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833" applyFont="1" applyFill="1" applyBorder="1" applyAlignment="1">
      <alignment horizontal="center" vertical="center" wrapText="1"/>
      <protection/>
    </xf>
    <xf numFmtId="0" fontId="33" fillId="0" borderId="10" xfId="511" applyFont="1" applyFill="1" applyBorder="1" applyAlignment="1">
      <alignment horizontal="center" vertical="center" wrapText="1"/>
      <protection/>
    </xf>
    <xf numFmtId="0" fontId="33" fillId="0" borderId="10" xfId="50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wrapText="1"/>
    </xf>
    <xf numFmtId="0" fontId="33" fillId="0" borderId="10" xfId="519" applyFont="1" applyFill="1" applyBorder="1" applyAlignment="1" applyProtection="1">
      <alignment horizontal="center" vertical="center" wrapText="1"/>
      <protection/>
    </xf>
    <xf numFmtId="0" fontId="33" fillId="0" borderId="10" xfId="833" applyNumberFormat="1" applyFont="1" applyFill="1" applyBorder="1" applyAlignment="1">
      <alignment horizontal="center" vertical="center" wrapText="1"/>
      <protection/>
    </xf>
    <xf numFmtId="0" fontId="33" fillId="0" borderId="10" xfId="526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3" fillId="0" borderId="10" xfId="518" applyFont="1" applyFill="1" applyBorder="1" applyAlignment="1">
      <alignment horizontal="left" vertical="center" wrapText="1"/>
      <protection/>
    </xf>
    <xf numFmtId="0" fontId="33" fillId="0" borderId="10" xfId="478" applyFont="1" applyFill="1" applyBorder="1" applyAlignment="1">
      <alignment horizontal="center" vertical="center"/>
      <protection/>
    </xf>
    <xf numFmtId="0" fontId="33" fillId="0" borderId="10" xfId="519" applyFont="1" applyFill="1" applyBorder="1" applyAlignment="1">
      <alignment horizontal="left" vertical="center" wrapText="1"/>
      <protection/>
    </xf>
    <xf numFmtId="0" fontId="33" fillId="0" borderId="10" xfId="518" applyFont="1" applyFill="1" applyBorder="1" applyAlignment="1">
      <alignment horizontal="center" vertical="center" wrapText="1"/>
      <protection/>
    </xf>
    <xf numFmtId="0" fontId="33" fillId="0" borderId="10" xfId="519" applyNumberFormat="1" applyFont="1" applyFill="1" applyBorder="1" applyAlignment="1">
      <alignment horizontal="center" vertical="center" wrapText="1"/>
      <protection/>
    </xf>
    <xf numFmtId="176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184" fontId="34" fillId="0" borderId="1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84" fontId="34" fillId="0" borderId="10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0" xfId="516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 wrapText="1"/>
    </xf>
    <xf numFmtId="184" fontId="34" fillId="0" borderId="1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178" fontId="34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3" fillId="0" borderId="11" xfId="518" applyFont="1" applyFill="1" applyBorder="1" applyAlignment="1">
      <alignment horizontal="center" vertical="center" wrapText="1"/>
      <protection/>
    </xf>
    <xf numFmtId="0" fontId="33" fillId="0" borderId="11" xfId="518" applyFont="1" applyFill="1" applyBorder="1" applyAlignment="1">
      <alignment horizontal="left" vertical="center" wrapText="1"/>
      <protection/>
    </xf>
    <xf numFmtId="0" fontId="21" fillId="0" borderId="11" xfId="518" applyFont="1" applyFill="1" applyBorder="1" applyAlignment="1">
      <alignment horizontal="left" vertical="center" wrapText="1"/>
      <protection/>
    </xf>
    <xf numFmtId="0" fontId="21" fillId="0" borderId="11" xfId="518" applyFont="1" applyFill="1" applyBorder="1" applyAlignment="1">
      <alignment horizontal="center" vertical="center" wrapText="1"/>
      <protection/>
    </xf>
    <xf numFmtId="0" fontId="33" fillId="0" borderId="11" xfId="519" applyFont="1" applyFill="1" applyBorder="1" applyAlignment="1" applyProtection="1">
      <alignment horizontal="center" vertical="center" wrapText="1"/>
      <protection/>
    </xf>
    <xf numFmtId="0" fontId="33" fillId="0" borderId="11" xfId="511" applyNumberFormat="1" applyFont="1" applyFill="1" applyBorder="1" applyAlignment="1">
      <alignment horizontal="center" vertical="center" wrapText="1"/>
      <protection/>
    </xf>
    <xf numFmtId="0" fontId="21" fillId="0" borderId="10" xfId="516" applyFont="1" applyFill="1" applyBorder="1" applyAlignment="1">
      <alignment vertical="center" wrapText="1"/>
      <protection/>
    </xf>
    <xf numFmtId="0" fontId="21" fillId="0" borderId="10" xfId="523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21" fillId="0" borderId="10" xfId="516" applyFont="1" applyFill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vertical="center" wrapText="1"/>
    </xf>
    <xf numFmtId="0" fontId="33" fillId="0" borderId="10" xfId="516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 wrapText="1"/>
    </xf>
    <xf numFmtId="0" fontId="33" fillId="0" borderId="10" xfId="524" applyFont="1" applyFill="1" applyBorder="1" applyAlignment="1">
      <alignment horizontal="center" vertical="center" wrapText="1"/>
      <protection/>
    </xf>
    <xf numFmtId="0" fontId="33" fillId="0" borderId="10" xfId="524" applyFont="1" applyFill="1" applyBorder="1" applyAlignment="1">
      <alignment horizontal="left" vertical="center" wrapText="1"/>
      <protection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2" fillId="0" borderId="13" xfId="51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33" fillId="0" borderId="10" xfId="520" applyFont="1" applyFill="1" applyBorder="1" applyAlignment="1">
      <alignment horizontal="left" vertical="center" wrapText="1"/>
      <protection/>
    </xf>
    <xf numFmtId="0" fontId="37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0" fontId="21" fillId="0" borderId="10" xfId="478" applyFont="1" applyFill="1" applyBorder="1" applyAlignment="1">
      <alignment vertical="center" wrapText="1"/>
      <protection/>
    </xf>
    <xf numFmtId="0" fontId="21" fillId="0" borderId="10" xfId="527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justify" vertical="center" wrapText="1"/>
    </xf>
    <xf numFmtId="0" fontId="33" fillId="0" borderId="10" xfId="518" applyFont="1" applyFill="1" applyBorder="1" applyAlignment="1">
      <alignment vertical="center" wrapText="1"/>
      <protection/>
    </xf>
    <xf numFmtId="49" fontId="21" fillId="0" borderId="10" xfId="0" applyNumberFormat="1" applyFont="1" applyFill="1" applyBorder="1" applyAlignment="1">
      <alignment vertical="center" wrapText="1"/>
    </xf>
    <xf numFmtId="0" fontId="33" fillId="0" borderId="10" xfId="526" applyFont="1" applyFill="1" applyBorder="1" applyAlignment="1">
      <alignment vertical="center" wrapText="1"/>
      <protection/>
    </xf>
    <xf numFmtId="0" fontId="33" fillId="0" borderId="10" xfId="833" applyFont="1" applyFill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 wrapText="1"/>
    </xf>
    <xf numFmtId="0" fontId="33" fillId="0" borderId="10" xfId="527" applyNumberFormat="1" applyFont="1" applyFill="1" applyBorder="1" applyAlignment="1" applyProtection="1">
      <alignment horizontal="left" vertical="center" wrapText="1"/>
      <protection/>
    </xf>
    <xf numFmtId="0" fontId="33" fillId="0" borderId="10" xfId="518" applyNumberFormat="1" applyFont="1" applyFill="1" applyBorder="1" applyAlignment="1">
      <alignment horizontal="left" vertical="center" wrapText="1"/>
      <protection/>
    </xf>
    <xf numFmtId="0" fontId="35" fillId="0" borderId="10" xfId="518" applyFont="1" applyFill="1" applyBorder="1" applyAlignment="1">
      <alignment horizontal="center" vertical="center" wrapText="1"/>
      <protection/>
    </xf>
    <xf numFmtId="0" fontId="21" fillId="0" borderId="10" xfId="518" applyFont="1" applyFill="1" applyBorder="1" applyAlignment="1">
      <alignment horizontal="justify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834" applyFont="1" applyFill="1" applyBorder="1" applyAlignment="1">
      <alignment horizontal="left" vertical="center" wrapText="1"/>
      <protection/>
    </xf>
    <xf numFmtId="0" fontId="21" fillId="24" borderId="10" xfId="0" applyNumberFormat="1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21" fillId="0" borderId="10" xfId="517" applyNumberFormat="1" applyFont="1" applyBorder="1" applyAlignment="1">
      <alignment horizontal="left" vertical="center" wrapText="1"/>
      <protection/>
    </xf>
    <xf numFmtId="0" fontId="33" fillId="0" borderId="10" xfId="517" applyNumberFormat="1" applyFont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 shrinkToFit="1"/>
    </xf>
    <xf numFmtId="0" fontId="33" fillId="0" borderId="10" xfId="0" applyNumberFormat="1" applyFont="1" applyFill="1" applyBorder="1" applyAlignment="1">
      <alignment horizontal="left" vertical="center" wrapText="1" shrinkToFit="1"/>
    </xf>
    <xf numFmtId="0" fontId="21" fillId="24" borderId="10" xfId="518" applyFont="1" applyFill="1" applyBorder="1" applyAlignment="1">
      <alignment horizontal="left" vertical="center" wrapText="1"/>
      <protection/>
    </xf>
    <xf numFmtId="0" fontId="21" fillId="24" borderId="10" xfId="518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33" fillId="0" borderId="10" xfId="833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horizontal="justify" vertical="center" wrapText="1"/>
    </xf>
    <xf numFmtId="0" fontId="33" fillId="0" borderId="10" xfId="0" applyFont="1" applyBorder="1" applyAlignment="1">
      <alignment horizontal="justify" vertical="center" wrapText="1"/>
    </xf>
    <xf numFmtId="0" fontId="29" fillId="0" borderId="0" xfId="518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0" xfId="518" applyFont="1" applyFill="1" applyAlignment="1">
      <alignment horizontal="center" vertical="center" wrapText="1"/>
      <protection/>
    </xf>
    <xf numFmtId="0" fontId="30" fillId="0" borderId="0" xfId="518" applyFont="1" applyFill="1" applyAlignment="1">
      <alignment horizontal="center" vertical="center" wrapText="1"/>
      <protection/>
    </xf>
    <xf numFmtId="0" fontId="29" fillId="0" borderId="14" xfId="518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left" vertical="center" wrapText="1"/>
    </xf>
  </cellXfs>
  <cellStyles count="841">
    <cellStyle name="Normal" xfId="0"/>
    <cellStyle name="_ET_STYLE_NoName_00_" xfId="15"/>
    <cellStyle name="20% - 强调文字颜色 1" xfId="16"/>
    <cellStyle name="20% - 强调文字颜色 1 10" xfId="17"/>
    <cellStyle name="20% - 强调文字颜色 1 11" xfId="18"/>
    <cellStyle name="20% - 强调文字颜色 1 12" xfId="19"/>
    <cellStyle name="20% - 强调文字颜色 1 13" xfId="20"/>
    <cellStyle name="20% - 强调文字颜色 1 14" xfId="21"/>
    <cellStyle name="20% - 强调文字颜色 1 15" xfId="22"/>
    <cellStyle name="20% - 强调文字颜色 1 16" xfId="23"/>
    <cellStyle name="20% - 强调文字颜色 1 17" xfId="24"/>
    <cellStyle name="20% - 强调文字颜色 1 18" xfId="25"/>
    <cellStyle name="20% - 强调文字颜色 1 2" xfId="26"/>
    <cellStyle name="20% - 强调文字颜色 1 2 2" xfId="27"/>
    <cellStyle name="20% - 强调文字颜色 1 3" xfId="28"/>
    <cellStyle name="20% - 强调文字颜色 1 4" xfId="29"/>
    <cellStyle name="20% - 强调文字颜色 1 5" xfId="30"/>
    <cellStyle name="20% - 强调文字颜色 1 6" xfId="31"/>
    <cellStyle name="20% - 强调文字颜色 1 7" xfId="32"/>
    <cellStyle name="20% - 强调文字颜色 1 8" xfId="33"/>
    <cellStyle name="20% - 强调文字颜色 1 9" xfId="34"/>
    <cellStyle name="20% - 强调文字颜色 2" xfId="35"/>
    <cellStyle name="20% - 强调文字颜色 2 10" xfId="36"/>
    <cellStyle name="20% - 强调文字颜色 2 11" xfId="37"/>
    <cellStyle name="20% - 强调文字颜色 2 12" xfId="38"/>
    <cellStyle name="20% - 强调文字颜色 2 13" xfId="39"/>
    <cellStyle name="20% - 强调文字颜色 2 14" xfId="40"/>
    <cellStyle name="20% - 强调文字颜色 2 15" xfId="41"/>
    <cellStyle name="20% - 强调文字颜色 2 16" xfId="42"/>
    <cellStyle name="20% - 强调文字颜色 2 17" xfId="43"/>
    <cellStyle name="20% - 强调文字颜色 2 18" xfId="44"/>
    <cellStyle name="20% - 强调文字颜色 2 2" xfId="45"/>
    <cellStyle name="20% - 强调文字颜色 2 2 2" xfId="46"/>
    <cellStyle name="20% - 强调文字颜色 2 3" xfId="47"/>
    <cellStyle name="20% - 强调文字颜色 2 4" xfId="48"/>
    <cellStyle name="20% - 强调文字颜色 2 5" xfId="49"/>
    <cellStyle name="20% - 强调文字颜色 2 6" xfId="50"/>
    <cellStyle name="20% - 强调文字颜色 2 7" xfId="51"/>
    <cellStyle name="20% - 强调文字颜色 2 8" xfId="52"/>
    <cellStyle name="20% - 强调文字颜色 2 9" xfId="53"/>
    <cellStyle name="20% - 强调文字颜色 3" xfId="54"/>
    <cellStyle name="20% - 强调文字颜色 3 10" xfId="55"/>
    <cellStyle name="20% - 强调文字颜色 3 11" xfId="56"/>
    <cellStyle name="20% - 强调文字颜色 3 12" xfId="57"/>
    <cellStyle name="20% - 强调文字颜色 3 13" xfId="58"/>
    <cellStyle name="20% - 强调文字颜色 3 14" xfId="59"/>
    <cellStyle name="20% - 强调文字颜色 3 15" xfId="60"/>
    <cellStyle name="20% - 强调文字颜色 3 16" xfId="61"/>
    <cellStyle name="20% - 强调文字颜色 3 17" xfId="62"/>
    <cellStyle name="20% - 强调文字颜色 3 18" xfId="63"/>
    <cellStyle name="20% - 强调文字颜色 3 2" xfId="64"/>
    <cellStyle name="20% - 强调文字颜色 3 2 2" xfId="65"/>
    <cellStyle name="20% - 强调文字颜色 3 3" xfId="66"/>
    <cellStyle name="20% - 强调文字颜色 3 4" xfId="67"/>
    <cellStyle name="20% - 强调文字颜色 3 5" xfId="68"/>
    <cellStyle name="20% - 强调文字颜色 3 6" xfId="69"/>
    <cellStyle name="20% - 强调文字颜色 3 7" xfId="70"/>
    <cellStyle name="20% - 强调文字颜色 3 8" xfId="71"/>
    <cellStyle name="20% - 强调文字颜色 3 9" xfId="72"/>
    <cellStyle name="20% - 强调文字颜色 4" xfId="73"/>
    <cellStyle name="20% - 强调文字颜色 4 10" xfId="74"/>
    <cellStyle name="20% - 强调文字颜色 4 11" xfId="75"/>
    <cellStyle name="20% - 强调文字颜色 4 12" xfId="76"/>
    <cellStyle name="20% - 强调文字颜色 4 13" xfId="77"/>
    <cellStyle name="20% - 强调文字颜色 4 14" xfId="78"/>
    <cellStyle name="20% - 强调文字颜色 4 15" xfId="79"/>
    <cellStyle name="20% - 强调文字颜色 4 16" xfId="80"/>
    <cellStyle name="20% - 强调文字颜色 4 17" xfId="81"/>
    <cellStyle name="20% - 强调文字颜色 4 18" xfId="82"/>
    <cellStyle name="20% - 强调文字颜色 4 2" xfId="83"/>
    <cellStyle name="20% - 强调文字颜色 4 2 2" xfId="84"/>
    <cellStyle name="20% - 强调文字颜色 4 3" xfId="85"/>
    <cellStyle name="20% - 强调文字颜色 4 4" xfId="86"/>
    <cellStyle name="20% - 强调文字颜色 4 5" xfId="87"/>
    <cellStyle name="20% - 强调文字颜色 4 6" xfId="88"/>
    <cellStyle name="20% - 强调文字颜色 4 7" xfId="89"/>
    <cellStyle name="20% - 强调文字颜色 4 8" xfId="90"/>
    <cellStyle name="20% - 强调文字颜色 4 9" xfId="91"/>
    <cellStyle name="20% - 强调文字颜色 5" xfId="92"/>
    <cellStyle name="20% - 强调文字颜色 5 10" xfId="93"/>
    <cellStyle name="20% - 强调文字颜色 5 11" xfId="94"/>
    <cellStyle name="20% - 强调文字颜色 5 12" xfId="95"/>
    <cellStyle name="20% - 强调文字颜色 5 13" xfId="96"/>
    <cellStyle name="20% - 强调文字颜色 5 14" xfId="97"/>
    <cellStyle name="20% - 强调文字颜色 5 15" xfId="98"/>
    <cellStyle name="20% - 强调文字颜色 5 16" xfId="99"/>
    <cellStyle name="20% - 强调文字颜色 5 17" xfId="100"/>
    <cellStyle name="20% - 强调文字颜色 5 18" xfId="101"/>
    <cellStyle name="20% - 强调文字颜色 5 2" xfId="102"/>
    <cellStyle name="20% - 强调文字颜色 5 2 2" xfId="103"/>
    <cellStyle name="20% - 强调文字颜色 5 3" xfId="104"/>
    <cellStyle name="20% - 强调文字颜色 5 4" xfId="105"/>
    <cellStyle name="20% - 强调文字颜色 5 5" xfId="106"/>
    <cellStyle name="20% - 强调文字颜色 5 6" xfId="107"/>
    <cellStyle name="20% - 强调文字颜色 5 7" xfId="108"/>
    <cellStyle name="20% - 强调文字颜色 5 8" xfId="109"/>
    <cellStyle name="20% - 强调文字颜色 5 9" xfId="110"/>
    <cellStyle name="20% - 强调文字颜色 6" xfId="111"/>
    <cellStyle name="20% - 强调文字颜色 6 10" xfId="112"/>
    <cellStyle name="20% - 强调文字颜色 6 11" xfId="113"/>
    <cellStyle name="20% - 强调文字颜色 6 12" xfId="114"/>
    <cellStyle name="20% - 强调文字颜色 6 13" xfId="115"/>
    <cellStyle name="20% - 强调文字颜色 6 14" xfId="116"/>
    <cellStyle name="20% - 强调文字颜色 6 15" xfId="117"/>
    <cellStyle name="20% - 强调文字颜色 6 16" xfId="118"/>
    <cellStyle name="20% - 强调文字颜色 6 17" xfId="119"/>
    <cellStyle name="20% - 强调文字颜色 6 18" xfId="120"/>
    <cellStyle name="20% - 强调文字颜色 6 2" xfId="121"/>
    <cellStyle name="20% - 强调文字颜色 6 2 2" xfId="122"/>
    <cellStyle name="20% - 强调文字颜色 6 3" xfId="123"/>
    <cellStyle name="20% - 强调文字颜色 6 4" xfId="124"/>
    <cellStyle name="20% - 强调文字颜色 6 5" xfId="125"/>
    <cellStyle name="20% - 强调文字颜色 6 6" xfId="126"/>
    <cellStyle name="20% - 强调文字颜色 6 7" xfId="127"/>
    <cellStyle name="20% - 强调文字颜色 6 8" xfId="128"/>
    <cellStyle name="20% - 强调文字颜色 6 9" xfId="129"/>
    <cellStyle name="40% - 强调文字颜色 1" xfId="130"/>
    <cellStyle name="40% - 强调文字颜色 1 10" xfId="131"/>
    <cellStyle name="40% - 强调文字颜色 1 11" xfId="132"/>
    <cellStyle name="40% - 强调文字颜色 1 12" xfId="133"/>
    <cellStyle name="40% - 强调文字颜色 1 13" xfId="134"/>
    <cellStyle name="40% - 强调文字颜色 1 14" xfId="135"/>
    <cellStyle name="40% - 强调文字颜色 1 15" xfId="136"/>
    <cellStyle name="40% - 强调文字颜色 1 16" xfId="137"/>
    <cellStyle name="40% - 强调文字颜色 1 17" xfId="138"/>
    <cellStyle name="40% - 强调文字颜色 1 18" xfId="139"/>
    <cellStyle name="40% - 强调文字颜色 1 2" xfId="140"/>
    <cellStyle name="40% - 强调文字颜色 1 2 2" xfId="141"/>
    <cellStyle name="40% - 强调文字颜色 1 3" xfId="142"/>
    <cellStyle name="40% - 强调文字颜色 1 4" xfId="143"/>
    <cellStyle name="40% - 强调文字颜色 1 5" xfId="144"/>
    <cellStyle name="40% - 强调文字颜色 1 6" xfId="145"/>
    <cellStyle name="40% - 强调文字颜色 1 7" xfId="146"/>
    <cellStyle name="40% - 强调文字颜色 1 8" xfId="147"/>
    <cellStyle name="40% - 强调文字颜色 1 9" xfId="148"/>
    <cellStyle name="40% - 强调文字颜色 2" xfId="149"/>
    <cellStyle name="40% - 强调文字颜色 2 10" xfId="150"/>
    <cellStyle name="40% - 强调文字颜色 2 11" xfId="151"/>
    <cellStyle name="40% - 强调文字颜色 2 12" xfId="152"/>
    <cellStyle name="40% - 强调文字颜色 2 13" xfId="153"/>
    <cellStyle name="40% - 强调文字颜色 2 14" xfId="154"/>
    <cellStyle name="40% - 强调文字颜色 2 15" xfId="155"/>
    <cellStyle name="40% - 强调文字颜色 2 16" xfId="156"/>
    <cellStyle name="40% - 强调文字颜色 2 17" xfId="157"/>
    <cellStyle name="40% - 强调文字颜色 2 18" xfId="158"/>
    <cellStyle name="40% - 强调文字颜色 2 2" xfId="159"/>
    <cellStyle name="40% - 强调文字颜色 2 2 2" xfId="160"/>
    <cellStyle name="40% - 强调文字颜色 2 3" xfId="161"/>
    <cellStyle name="40% - 强调文字颜色 2 4" xfId="162"/>
    <cellStyle name="40% - 强调文字颜色 2 5" xfId="163"/>
    <cellStyle name="40% - 强调文字颜色 2 6" xfId="164"/>
    <cellStyle name="40% - 强调文字颜色 2 7" xfId="165"/>
    <cellStyle name="40% - 强调文字颜色 2 8" xfId="166"/>
    <cellStyle name="40% - 强调文字颜色 2 9" xfId="167"/>
    <cellStyle name="40% - 强调文字颜色 3" xfId="168"/>
    <cellStyle name="40% - 强调文字颜色 3 10" xfId="169"/>
    <cellStyle name="40% - 强调文字颜色 3 11" xfId="170"/>
    <cellStyle name="40% - 强调文字颜色 3 12" xfId="171"/>
    <cellStyle name="40% - 强调文字颜色 3 13" xfId="172"/>
    <cellStyle name="40% - 强调文字颜色 3 14" xfId="173"/>
    <cellStyle name="40% - 强调文字颜色 3 15" xfId="174"/>
    <cellStyle name="40% - 强调文字颜色 3 16" xfId="175"/>
    <cellStyle name="40% - 强调文字颜色 3 17" xfId="176"/>
    <cellStyle name="40% - 强调文字颜色 3 18" xfId="177"/>
    <cellStyle name="40% - 强调文字颜色 3 2" xfId="178"/>
    <cellStyle name="40% - 强调文字颜色 3 2 2" xfId="179"/>
    <cellStyle name="40% - 强调文字颜色 3 3" xfId="180"/>
    <cellStyle name="40% - 强调文字颜色 3 4" xfId="181"/>
    <cellStyle name="40% - 强调文字颜色 3 5" xfId="182"/>
    <cellStyle name="40% - 强调文字颜色 3 6" xfId="183"/>
    <cellStyle name="40% - 强调文字颜色 3 7" xfId="184"/>
    <cellStyle name="40% - 强调文字颜色 3 8" xfId="185"/>
    <cellStyle name="40% - 强调文字颜色 3 9" xfId="186"/>
    <cellStyle name="40% - 强调文字颜色 4" xfId="187"/>
    <cellStyle name="40% - 强调文字颜色 4 10" xfId="188"/>
    <cellStyle name="40% - 强调文字颜色 4 11" xfId="189"/>
    <cellStyle name="40% - 强调文字颜色 4 12" xfId="190"/>
    <cellStyle name="40% - 强调文字颜色 4 13" xfId="191"/>
    <cellStyle name="40% - 强调文字颜色 4 14" xfId="192"/>
    <cellStyle name="40% - 强调文字颜色 4 15" xfId="193"/>
    <cellStyle name="40% - 强调文字颜色 4 16" xfId="194"/>
    <cellStyle name="40% - 强调文字颜色 4 17" xfId="195"/>
    <cellStyle name="40% - 强调文字颜色 4 18" xfId="196"/>
    <cellStyle name="40% - 强调文字颜色 4 2" xfId="197"/>
    <cellStyle name="40% - 强调文字颜色 4 2 2" xfId="198"/>
    <cellStyle name="40% - 强调文字颜色 4 3" xfId="199"/>
    <cellStyle name="40% - 强调文字颜色 4 4" xfId="200"/>
    <cellStyle name="40% - 强调文字颜色 4 5" xfId="201"/>
    <cellStyle name="40% - 强调文字颜色 4 6" xfId="202"/>
    <cellStyle name="40% - 强调文字颜色 4 7" xfId="203"/>
    <cellStyle name="40% - 强调文字颜色 4 8" xfId="204"/>
    <cellStyle name="40% - 强调文字颜色 4 9" xfId="205"/>
    <cellStyle name="40% - 强调文字颜色 5" xfId="206"/>
    <cellStyle name="40% - 强调文字颜色 5 10" xfId="207"/>
    <cellStyle name="40% - 强调文字颜色 5 11" xfId="208"/>
    <cellStyle name="40% - 强调文字颜色 5 12" xfId="209"/>
    <cellStyle name="40% - 强调文字颜色 5 13" xfId="210"/>
    <cellStyle name="40% - 强调文字颜色 5 14" xfId="211"/>
    <cellStyle name="40% - 强调文字颜色 5 15" xfId="212"/>
    <cellStyle name="40% - 强调文字颜色 5 16" xfId="213"/>
    <cellStyle name="40% - 强调文字颜色 5 17" xfId="214"/>
    <cellStyle name="40% - 强调文字颜色 5 18" xfId="215"/>
    <cellStyle name="40% - 强调文字颜色 5 2" xfId="216"/>
    <cellStyle name="40% - 强调文字颜色 5 2 2" xfId="217"/>
    <cellStyle name="40% - 强调文字颜色 5 3" xfId="218"/>
    <cellStyle name="40% - 强调文字颜色 5 4" xfId="219"/>
    <cellStyle name="40% - 强调文字颜色 5 5" xfId="220"/>
    <cellStyle name="40% - 强调文字颜色 5 6" xfId="221"/>
    <cellStyle name="40% - 强调文字颜色 5 7" xfId="222"/>
    <cellStyle name="40% - 强调文字颜色 5 8" xfId="223"/>
    <cellStyle name="40% - 强调文字颜色 5 9" xfId="224"/>
    <cellStyle name="40% - 强调文字颜色 6" xfId="225"/>
    <cellStyle name="40% - 强调文字颜色 6 10" xfId="226"/>
    <cellStyle name="40% - 强调文字颜色 6 11" xfId="227"/>
    <cellStyle name="40% - 强调文字颜色 6 12" xfId="228"/>
    <cellStyle name="40% - 强调文字颜色 6 13" xfId="229"/>
    <cellStyle name="40% - 强调文字颜色 6 14" xfId="230"/>
    <cellStyle name="40% - 强调文字颜色 6 15" xfId="231"/>
    <cellStyle name="40% - 强调文字颜色 6 16" xfId="232"/>
    <cellStyle name="40% - 强调文字颜色 6 17" xfId="233"/>
    <cellStyle name="40% - 强调文字颜色 6 18" xfId="234"/>
    <cellStyle name="40% - 强调文字颜色 6 2" xfId="235"/>
    <cellStyle name="40% - 强调文字颜色 6 2 2" xfId="236"/>
    <cellStyle name="40% - 强调文字颜色 6 3" xfId="237"/>
    <cellStyle name="40% - 强调文字颜色 6 4" xfId="238"/>
    <cellStyle name="40% - 强调文字颜色 6 5" xfId="239"/>
    <cellStyle name="40% - 强调文字颜色 6 6" xfId="240"/>
    <cellStyle name="40% - 强调文字颜色 6 7" xfId="241"/>
    <cellStyle name="40% - 强调文字颜色 6 8" xfId="242"/>
    <cellStyle name="40% - 强调文字颜色 6 9" xfId="243"/>
    <cellStyle name="60% - 强调文字颜色 1" xfId="244"/>
    <cellStyle name="60% - 强调文字颜色 1 10" xfId="245"/>
    <cellStyle name="60% - 强调文字颜色 1 11" xfId="246"/>
    <cellStyle name="60% - 强调文字颜色 1 12" xfId="247"/>
    <cellStyle name="60% - 强调文字颜色 1 13" xfId="248"/>
    <cellStyle name="60% - 强调文字颜色 1 14" xfId="249"/>
    <cellStyle name="60% - 强调文字颜色 1 15" xfId="250"/>
    <cellStyle name="60% - 强调文字颜色 1 16" xfId="251"/>
    <cellStyle name="60% - 强调文字颜色 1 17" xfId="252"/>
    <cellStyle name="60% - 强调文字颜色 1 18" xfId="253"/>
    <cellStyle name="60% - 强调文字颜色 1 2" xfId="254"/>
    <cellStyle name="60% - 强调文字颜色 1 2 2" xfId="255"/>
    <cellStyle name="60% - 强调文字颜色 1 3" xfId="256"/>
    <cellStyle name="60% - 强调文字颜色 1 4" xfId="257"/>
    <cellStyle name="60% - 强调文字颜色 1 5" xfId="258"/>
    <cellStyle name="60% - 强调文字颜色 1 6" xfId="259"/>
    <cellStyle name="60% - 强调文字颜色 1 7" xfId="260"/>
    <cellStyle name="60% - 强调文字颜色 1 8" xfId="261"/>
    <cellStyle name="60% - 强调文字颜色 1 9" xfId="262"/>
    <cellStyle name="60% - 强调文字颜色 2" xfId="263"/>
    <cellStyle name="60% - 强调文字颜色 2 10" xfId="264"/>
    <cellStyle name="60% - 强调文字颜色 2 11" xfId="265"/>
    <cellStyle name="60% - 强调文字颜色 2 12" xfId="266"/>
    <cellStyle name="60% - 强调文字颜色 2 13" xfId="267"/>
    <cellStyle name="60% - 强调文字颜色 2 14" xfId="268"/>
    <cellStyle name="60% - 强调文字颜色 2 15" xfId="269"/>
    <cellStyle name="60% - 强调文字颜色 2 16" xfId="270"/>
    <cellStyle name="60% - 强调文字颜色 2 17" xfId="271"/>
    <cellStyle name="60% - 强调文字颜色 2 18" xfId="272"/>
    <cellStyle name="60% - 强调文字颜色 2 2" xfId="273"/>
    <cellStyle name="60% - 强调文字颜色 2 2 2" xfId="274"/>
    <cellStyle name="60% - 强调文字颜色 2 3" xfId="275"/>
    <cellStyle name="60% - 强调文字颜色 2 4" xfId="276"/>
    <cellStyle name="60% - 强调文字颜色 2 5" xfId="277"/>
    <cellStyle name="60% - 强调文字颜色 2 6" xfId="278"/>
    <cellStyle name="60% - 强调文字颜色 2 7" xfId="279"/>
    <cellStyle name="60% - 强调文字颜色 2 8" xfId="280"/>
    <cellStyle name="60% - 强调文字颜色 2 9" xfId="281"/>
    <cellStyle name="60% - 强调文字颜色 3" xfId="282"/>
    <cellStyle name="60% - 强调文字颜色 3 10" xfId="283"/>
    <cellStyle name="60% - 强调文字颜色 3 11" xfId="284"/>
    <cellStyle name="60% - 强调文字颜色 3 12" xfId="285"/>
    <cellStyle name="60% - 强调文字颜色 3 13" xfId="286"/>
    <cellStyle name="60% - 强调文字颜色 3 14" xfId="287"/>
    <cellStyle name="60% - 强调文字颜色 3 15" xfId="288"/>
    <cellStyle name="60% - 强调文字颜色 3 16" xfId="289"/>
    <cellStyle name="60% - 强调文字颜色 3 17" xfId="290"/>
    <cellStyle name="60% - 强调文字颜色 3 18" xfId="291"/>
    <cellStyle name="60% - 强调文字颜色 3 2" xfId="292"/>
    <cellStyle name="60% - 强调文字颜色 3 2 2" xfId="293"/>
    <cellStyle name="60% - 强调文字颜色 3 3" xfId="294"/>
    <cellStyle name="60% - 强调文字颜色 3 4" xfId="295"/>
    <cellStyle name="60% - 强调文字颜色 3 5" xfId="296"/>
    <cellStyle name="60% - 强调文字颜色 3 6" xfId="297"/>
    <cellStyle name="60% - 强调文字颜色 3 7" xfId="298"/>
    <cellStyle name="60% - 强调文字颜色 3 8" xfId="299"/>
    <cellStyle name="60% - 强调文字颜色 3 9" xfId="300"/>
    <cellStyle name="60% - 强调文字颜色 4" xfId="301"/>
    <cellStyle name="60% - 强调文字颜色 4 10" xfId="302"/>
    <cellStyle name="60% - 强调文字颜色 4 11" xfId="303"/>
    <cellStyle name="60% - 强调文字颜色 4 12" xfId="304"/>
    <cellStyle name="60% - 强调文字颜色 4 13" xfId="305"/>
    <cellStyle name="60% - 强调文字颜色 4 14" xfId="306"/>
    <cellStyle name="60% - 强调文字颜色 4 15" xfId="307"/>
    <cellStyle name="60% - 强调文字颜色 4 16" xfId="308"/>
    <cellStyle name="60% - 强调文字颜色 4 17" xfId="309"/>
    <cellStyle name="60% - 强调文字颜色 4 18" xfId="310"/>
    <cellStyle name="60% - 强调文字颜色 4 2" xfId="311"/>
    <cellStyle name="60% - 强调文字颜色 4 2 2" xfId="312"/>
    <cellStyle name="60% - 强调文字颜色 4 3" xfId="313"/>
    <cellStyle name="60% - 强调文字颜色 4 4" xfId="314"/>
    <cellStyle name="60% - 强调文字颜色 4 5" xfId="315"/>
    <cellStyle name="60% - 强调文字颜色 4 6" xfId="316"/>
    <cellStyle name="60% - 强调文字颜色 4 7" xfId="317"/>
    <cellStyle name="60% - 强调文字颜色 4 8" xfId="318"/>
    <cellStyle name="60% - 强调文字颜色 4 9" xfId="319"/>
    <cellStyle name="60% - 强调文字颜色 5" xfId="320"/>
    <cellStyle name="60% - 强调文字颜色 5 10" xfId="321"/>
    <cellStyle name="60% - 强调文字颜色 5 11" xfId="322"/>
    <cellStyle name="60% - 强调文字颜色 5 12" xfId="323"/>
    <cellStyle name="60% - 强调文字颜色 5 13" xfId="324"/>
    <cellStyle name="60% - 强调文字颜色 5 14" xfId="325"/>
    <cellStyle name="60% - 强调文字颜色 5 15" xfId="326"/>
    <cellStyle name="60% - 强调文字颜色 5 16" xfId="327"/>
    <cellStyle name="60% - 强调文字颜色 5 17" xfId="328"/>
    <cellStyle name="60% - 强调文字颜色 5 18" xfId="329"/>
    <cellStyle name="60% - 强调文字颜色 5 2" xfId="330"/>
    <cellStyle name="60% - 强调文字颜色 5 2 2" xfId="331"/>
    <cellStyle name="60% - 强调文字颜色 5 3" xfId="332"/>
    <cellStyle name="60% - 强调文字颜色 5 4" xfId="333"/>
    <cellStyle name="60% - 强调文字颜色 5 5" xfId="334"/>
    <cellStyle name="60% - 强调文字颜色 5 6" xfId="335"/>
    <cellStyle name="60% - 强调文字颜色 5 7" xfId="336"/>
    <cellStyle name="60% - 强调文字颜色 5 8" xfId="337"/>
    <cellStyle name="60% - 强调文字颜色 5 9" xfId="338"/>
    <cellStyle name="60% - 强调文字颜色 6" xfId="339"/>
    <cellStyle name="60% - 强调文字颜色 6 10" xfId="340"/>
    <cellStyle name="60% - 强调文字颜色 6 11" xfId="341"/>
    <cellStyle name="60% - 强调文字颜色 6 12" xfId="342"/>
    <cellStyle name="60% - 强调文字颜色 6 13" xfId="343"/>
    <cellStyle name="60% - 强调文字颜色 6 14" xfId="344"/>
    <cellStyle name="60% - 强调文字颜色 6 15" xfId="345"/>
    <cellStyle name="60% - 强调文字颜色 6 16" xfId="346"/>
    <cellStyle name="60% - 强调文字颜色 6 17" xfId="347"/>
    <cellStyle name="60% - 强调文字颜色 6 18" xfId="348"/>
    <cellStyle name="60% - 强调文字颜色 6 2" xfId="349"/>
    <cellStyle name="60% - 强调文字颜色 6 2 2" xfId="350"/>
    <cellStyle name="60% - 强调文字颜色 6 3" xfId="351"/>
    <cellStyle name="60% - 强调文字颜色 6 4" xfId="352"/>
    <cellStyle name="60% - 强调文字颜色 6 5" xfId="353"/>
    <cellStyle name="60% - 强调文字颜色 6 6" xfId="354"/>
    <cellStyle name="60% - 强调文字颜色 6 7" xfId="355"/>
    <cellStyle name="60% - 强调文字颜色 6 8" xfId="356"/>
    <cellStyle name="60% - 强调文字颜色 6 9" xfId="357"/>
    <cellStyle name="Percent" xfId="358"/>
    <cellStyle name="标题" xfId="359"/>
    <cellStyle name="标题 1" xfId="360"/>
    <cellStyle name="标题 1 10" xfId="361"/>
    <cellStyle name="标题 1 11" xfId="362"/>
    <cellStyle name="标题 1 12" xfId="363"/>
    <cellStyle name="标题 1 13" xfId="364"/>
    <cellStyle name="标题 1 14" xfId="365"/>
    <cellStyle name="标题 1 15" xfId="366"/>
    <cellStyle name="标题 1 16" xfId="367"/>
    <cellStyle name="标题 1 17" xfId="368"/>
    <cellStyle name="标题 1 2" xfId="369"/>
    <cellStyle name="标题 1 2 2" xfId="370"/>
    <cellStyle name="标题 1 3" xfId="371"/>
    <cellStyle name="标题 1 4" xfId="372"/>
    <cellStyle name="标题 1 5" xfId="373"/>
    <cellStyle name="标题 1 6" xfId="374"/>
    <cellStyle name="标题 1 7" xfId="375"/>
    <cellStyle name="标题 1 8" xfId="376"/>
    <cellStyle name="标题 1 9" xfId="377"/>
    <cellStyle name="标题 10" xfId="378"/>
    <cellStyle name="标题 11" xfId="379"/>
    <cellStyle name="标题 12" xfId="380"/>
    <cellStyle name="标题 13" xfId="381"/>
    <cellStyle name="标题 14" xfId="382"/>
    <cellStyle name="标题 15" xfId="383"/>
    <cellStyle name="标题 16" xfId="384"/>
    <cellStyle name="标题 17" xfId="385"/>
    <cellStyle name="标题 18" xfId="386"/>
    <cellStyle name="标题 19" xfId="387"/>
    <cellStyle name="标题 2" xfId="388"/>
    <cellStyle name="标题 2 10" xfId="389"/>
    <cellStyle name="标题 2 11" xfId="390"/>
    <cellStyle name="标题 2 12" xfId="391"/>
    <cellStyle name="标题 2 13" xfId="392"/>
    <cellStyle name="标题 2 14" xfId="393"/>
    <cellStyle name="标题 2 15" xfId="394"/>
    <cellStyle name="标题 2 16" xfId="395"/>
    <cellStyle name="标题 2 17" xfId="396"/>
    <cellStyle name="标题 2 2" xfId="397"/>
    <cellStyle name="标题 2 2 2" xfId="398"/>
    <cellStyle name="标题 2 3" xfId="399"/>
    <cellStyle name="标题 2 4" xfId="400"/>
    <cellStyle name="标题 2 5" xfId="401"/>
    <cellStyle name="标题 2 6" xfId="402"/>
    <cellStyle name="标题 2 7" xfId="403"/>
    <cellStyle name="标题 2 8" xfId="404"/>
    <cellStyle name="标题 2 9" xfId="405"/>
    <cellStyle name="标题 20" xfId="406"/>
    <cellStyle name="标题 3" xfId="407"/>
    <cellStyle name="标题 3 10" xfId="408"/>
    <cellStyle name="标题 3 11" xfId="409"/>
    <cellStyle name="标题 3 12" xfId="410"/>
    <cellStyle name="标题 3 13" xfId="411"/>
    <cellStyle name="标题 3 14" xfId="412"/>
    <cellStyle name="标题 3 15" xfId="413"/>
    <cellStyle name="标题 3 16" xfId="414"/>
    <cellStyle name="标题 3 17" xfId="415"/>
    <cellStyle name="标题 3 2" xfId="416"/>
    <cellStyle name="标题 3 2 2" xfId="417"/>
    <cellStyle name="标题 3 3" xfId="418"/>
    <cellStyle name="标题 3 4" xfId="419"/>
    <cellStyle name="标题 3 5" xfId="420"/>
    <cellStyle name="标题 3 6" xfId="421"/>
    <cellStyle name="标题 3 7" xfId="422"/>
    <cellStyle name="标题 3 8" xfId="423"/>
    <cellStyle name="标题 3 9" xfId="424"/>
    <cellStyle name="标题 4" xfId="425"/>
    <cellStyle name="标题 4 10" xfId="426"/>
    <cellStyle name="标题 4 11" xfId="427"/>
    <cellStyle name="标题 4 12" xfId="428"/>
    <cellStyle name="标题 4 13" xfId="429"/>
    <cellStyle name="标题 4 14" xfId="430"/>
    <cellStyle name="标题 4 15" xfId="431"/>
    <cellStyle name="标题 4 16" xfId="432"/>
    <cellStyle name="标题 4 17" xfId="433"/>
    <cellStyle name="标题 4 2" xfId="434"/>
    <cellStyle name="标题 4 2 2" xfId="435"/>
    <cellStyle name="标题 4 3" xfId="436"/>
    <cellStyle name="标题 4 4" xfId="437"/>
    <cellStyle name="标题 4 5" xfId="438"/>
    <cellStyle name="标题 4 6" xfId="439"/>
    <cellStyle name="标题 4 7" xfId="440"/>
    <cellStyle name="标题 4 8" xfId="441"/>
    <cellStyle name="标题 4 9" xfId="442"/>
    <cellStyle name="标题 5" xfId="443"/>
    <cellStyle name="标题 5 2" xfId="444"/>
    <cellStyle name="标题 6" xfId="445"/>
    <cellStyle name="标题 7" xfId="446"/>
    <cellStyle name="标题 8" xfId="447"/>
    <cellStyle name="标题 9" xfId="448"/>
    <cellStyle name="差" xfId="449"/>
    <cellStyle name="差 10" xfId="450"/>
    <cellStyle name="差 11" xfId="451"/>
    <cellStyle name="差 12" xfId="452"/>
    <cellStyle name="差 13" xfId="453"/>
    <cellStyle name="差 14" xfId="454"/>
    <cellStyle name="差 15" xfId="455"/>
    <cellStyle name="差 16" xfId="456"/>
    <cellStyle name="差 17" xfId="457"/>
    <cellStyle name="差 18" xfId="458"/>
    <cellStyle name="差 2" xfId="459"/>
    <cellStyle name="差 2 2" xfId="460"/>
    <cellStyle name="差 3" xfId="461"/>
    <cellStyle name="差 4" xfId="462"/>
    <cellStyle name="差 5" xfId="463"/>
    <cellStyle name="差 6" xfId="464"/>
    <cellStyle name="差 7" xfId="465"/>
    <cellStyle name="差 8" xfId="466"/>
    <cellStyle name="差 9" xfId="467"/>
    <cellStyle name="常规 10" xfId="468"/>
    <cellStyle name="常规 11" xfId="469"/>
    <cellStyle name="常规 12" xfId="470"/>
    <cellStyle name="常规 13" xfId="471"/>
    <cellStyle name="常规 14" xfId="472"/>
    <cellStyle name="常规 15" xfId="473"/>
    <cellStyle name="常规 16" xfId="474"/>
    <cellStyle name="常规 17" xfId="475"/>
    <cellStyle name="常规 18" xfId="476"/>
    <cellStyle name="常规 19" xfId="477"/>
    <cellStyle name="常规 2" xfId="478"/>
    <cellStyle name="常规 2 10" xfId="479"/>
    <cellStyle name="常规 2 11" xfId="480"/>
    <cellStyle name="常规 2 12" xfId="481"/>
    <cellStyle name="常规 2 13" xfId="482"/>
    <cellStyle name="常规 2 14" xfId="483"/>
    <cellStyle name="常规 2 15" xfId="484"/>
    <cellStyle name="常规 2 16" xfId="485"/>
    <cellStyle name="常规 2 17" xfId="486"/>
    <cellStyle name="常规 2 18" xfId="487"/>
    <cellStyle name="常规 2 19" xfId="488"/>
    <cellStyle name="常规 2 2" xfId="489"/>
    <cellStyle name="常规 2 20" xfId="490"/>
    <cellStyle name="常规 2 21" xfId="491"/>
    <cellStyle name="常规 2 22" xfId="492"/>
    <cellStyle name="常规 2 23" xfId="493"/>
    <cellStyle name="常规 2 3" xfId="494"/>
    <cellStyle name="常规 2 4" xfId="495"/>
    <cellStyle name="常规 2 5" xfId="496"/>
    <cellStyle name="常规 2 6" xfId="497"/>
    <cellStyle name="常规 2 7" xfId="498"/>
    <cellStyle name="常规 2 8" xfId="499"/>
    <cellStyle name="常规 2 9" xfId="500"/>
    <cellStyle name="常规 2_Sheet1" xfId="501"/>
    <cellStyle name="常规 20" xfId="502"/>
    <cellStyle name="常规 21" xfId="503"/>
    <cellStyle name="常规 22" xfId="504"/>
    <cellStyle name="常规 23" xfId="505"/>
    <cellStyle name="常规 3" xfId="506"/>
    <cellStyle name="常规 3 2" xfId="507"/>
    <cellStyle name="常规 4" xfId="508"/>
    <cellStyle name="常规 4 2" xfId="509"/>
    <cellStyle name="常规 5" xfId="510"/>
    <cellStyle name="常规 6" xfId="511"/>
    <cellStyle name="常规 7" xfId="512"/>
    <cellStyle name="常规 8" xfId="513"/>
    <cellStyle name="常规 9" xfId="514"/>
    <cellStyle name="常规_(范2)新开工-2013年重大建设项目表" xfId="515"/>
    <cellStyle name="常规_2012年郴州市重大项目前期工作责任一览表_37" xfId="516"/>
    <cellStyle name="常规_2013年宜章县主要建设项目表111" xfId="517"/>
    <cellStyle name="常规_Sheet1" xfId="518"/>
    <cellStyle name="常规_Sheet1_1" xfId="519"/>
    <cellStyle name="常规_Sheet1_10" xfId="520"/>
    <cellStyle name="常规_Sheet1_2" xfId="521"/>
    <cellStyle name="常规_Sheet1_Sheet1" xfId="522"/>
    <cellStyle name="常规_郴州市重特大建设项目前期工作表" xfId="523"/>
    <cellStyle name="常规_郴州市重特大建设项目前期工作表_8月11日(讨论会后再修改的)" xfId="524"/>
    <cellStyle name="常规_民间资本投资项目" xfId="525"/>
    <cellStyle name="常规_新建项目" xfId="526"/>
    <cellStyle name="常规_新开工项目_11" xfId="527"/>
    <cellStyle name="Hyperlink" xfId="528"/>
    <cellStyle name="好" xfId="529"/>
    <cellStyle name="好 10" xfId="530"/>
    <cellStyle name="好 11" xfId="531"/>
    <cellStyle name="好 12" xfId="532"/>
    <cellStyle name="好 13" xfId="533"/>
    <cellStyle name="好 14" xfId="534"/>
    <cellStyle name="好 15" xfId="535"/>
    <cellStyle name="好 16" xfId="536"/>
    <cellStyle name="好 17" xfId="537"/>
    <cellStyle name="好 18" xfId="538"/>
    <cellStyle name="好 2" xfId="539"/>
    <cellStyle name="好 2 2" xfId="540"/>
    <cellStyle name="好 3" xfId="541"/>
    <cellStyle name="好 4" xfId="542"/>
    <cellStyle name="好 5" xfId="543"/>
    <cellStyle name="好 6" xfId="544"/>
    <cellStyle name="好 7" xfId="545"/>
    <cellStyle name="好 8" xfId="546"/>
    <cellStyle name="好 9" xfId="547"/>
    <cellStyle name="汇总" xfId="548"/>
    <cellStyle name="汇总 10" xfId="549"/>
    <cellStyle name="汇总 11" xfId="550"/>
    <cellStyle name="汇总 12" xfId="551"/>
    <cellStyle name="汇总 13" xfId="552"/>
    <cellStyle name="汇总 14" xfId="553"/>
    <cellStyle name="汇总 15" xfId="554"/>
    <cellStyle name="汇总 16" xfId="555"/>
    <cellStyle name="汇总 17" xfId="556"/>
    <cellStyle name="汇总 2" xfId="557"/>
    <cellStyle name="汇总 2 2" xfId="558"/>
    <cellStyle name="汇总 3" xfId="559"/>
    <cellStyle name="汇总 4" xfId="560"/>
    <cellStyle name="汇总 5" xfId="561"/>
    <cellStyle name="汇总 6" xfId="562"/>
    <cellStyle name="汇总 7" xfId="563"/>
    <cellStyle name="汇总 8" xfId="564"/>
    <cellStyle name="汇总 9" xfId="565"/>
    <cellStyle name="Currency" xfId="566"/>
    <cellStyle name="Currency [0]" xfId="567"/>
    <cellStyle name="计算" xfId="568"/>
    <cellStyle name="计算 10" xfId="569"/>
    <cellStyle name="计算 11" xfId="570"/>
    <cellStyle name="计算 12" xfId="571"/>
    <cellStyle name="计算 13" xfId="572"/>
    <cellStyle name="计算 14" xfId="573"/>
    <cellStyle name="计算 15" xfId="574"/>
    <cellStyle name="计算 16" xfId="575"/>
    <cellStyle name="计算 17" xfId="576"/>
    <cellStyle name="计算 18" xfId="577"/>
    <cellStyle name="计算 2" xfId="578"/>
    <cellStyle name="计算 2 2" xfId="579"/>
    <cellStyle name="计算 3" xfId="580"/>
    <cellStyle name="计算 4" xfId="581"/>
    <cellStyle name="计算 5" xfId="582"/>
    <cellStyle name="计算 6" xfId="583"/>
    <cellStyle name="计算 7" xfId="584"/>
    <cellStyle name="计算 8" xfId="585"/>
    <cellStyle name="计算 9" xfId="586"/>
    <cellStyle name="检查单元格" xfId="587"/>
    <cellStyle name="检查单元格 10" xfId="588"/>
    <cellStyle name="检查单元格 11" xfId="589"/>
    <cellStyle name="检查单元格 12" xfId="590"/>
    <cellStyle name="检查单元格 13" xfId="591"/>
    <cellStyle name="检查单元格 14" xfId="592"/>
    <cellStyle name="检查单元格 15" xfId="593"/>
    <cellStyle name="检查单元格 16" xfId="594"/>
    <cellStyle name="检查单元格 17" xfId="595"/>
    <cellStyle name="检查单元格 18" xfId="596"/>
    <cellStyle name="检查单元格 2" xfId="597"/>
    <cellStyle name="检查单元格 2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" xfId="606"/>
    <cellStyle name="解释性文本 10" xfId="607"/>
    <cellStyle name="解释性文本 11" xfId="608"/>
    <cellStyle name="解释性文本 12" xfId="609"/>
    <cellStyle name="解释性文本 13" xfId="610"/>
    <cellStyle name="解释性文本 14" xfId="611"/>
    <cellStyle name="解释性文本 15" xfId="612"/>
    <cellStyle name="解释性文本 16" xfId="613"/>
    <cellStyle name="解释性文本 17" xfId="614"/>
    <cellStyle name="解释性文本 2" xfId="615"/>
    <cellStyle name="解释性文本 2 2" xfId="616"/>
    <cellStyle name="解释性文本 3" xfId="617"/>
    <cellStyle name="解释性文本 4" xfId="618"/>
    <cellStyle name="解释性文本 5" xfId="619"/>
    <cellStyle name="解释性文本 6" xfId="620"/>
    <cellStyle name="解释性文本 7" xfId="621"/>
    <cellStyle name="解释性文本 8" xfId="622"/>
    <cellStyle name="解释性文本 9" xfId="623"/>
    <cellStyle name="警告文本" xfId="624"/>
    <cellStyle name="警告文本 10" xfId="625"/>
    <cellStyle name="警告文本 11" xfId="626"/>
    <cellStyle name="警告文本 12" xfId="627"/>
    <cellStyle name="警告文本 13" xfId="628"/>
    <cellStyle name="警告文本 14" xfId="629"/>
    <cellStyle name="警告文本 15" xfId="630"/>
    <cellStyle name="警告文本 16" xfId="631"/>
    <cellStyle name="警告文本 17" xfId="632"/>
    <cellStyle name="警告文本 2" xfId="633"/>
    <cellStyle name="警告文本 2 2" xfId="634"/>
    <cellStyle name="警告文本 3" xfId="635"/>
    <cellStyle name="警告文本 4" xfId="636"/>
    <cellStyle name="警告文本 5" xfId="637"/>
    <cellStyle name="警告文本 6" xfId="638"/>
    <cellStyle name="警告文本 7" xfId="639"/>
    <cellStyle name="警告文本 8" xfId="640"/>
    <cellStyle name="警告文本 9" xfId="641"/>
    <cellStyle name="链接单元格" xfId="642"/>
    <cellStyle name="链接单元格 10" xfId="643"/>
    <cellStyle name="链接单元格 11" xfId="644"/>
    <cellStyle name="链接单元格 12" xfId="645"/>
    <cellStyle name="链接单元格 13" xfId="646"/>
    <cellStyle name="链接单元格 14" xfId="647"/>
    <cellStyle name="链接单元格 15" xfId="648"/>
    <cellStyle name="链接单元格 16" xfId="649"/>
    <cellStyle name="链接单元格 17" xfId="650"/>
    <cellStyle name="链接单元格 2" xfId="651"/>
    <cellStyle name="链接单元格 2 2" xfId="652"/>
    <cellStyle name="链接单元格 3" xfId="653"/>
    <cellStyle name="链接单元格 4" xfId="654"/>
    <cellStyle name="链接单元格 5" xfId="655"/>
    <cellStyle name="链接单元格 6" xfId="656"/>
    <cellStyle name="链接单元格 7" xfId="657"/>
    <cellStyle name="链接单元格 8" xfId="658"/>
    <cellStyle name="链接单元格 9" xfId="659"/>
    <cellStyle name="Comma" xfId="660"/>
    <cellStyle name="Comma [0]" xfId="661"/>
    <cellStyle name="强调文字颜色 1" xfId="662"/>
    <cellStyle name="强调文字颜色 1 10" xfId="663"/>
    <cellStyle name="强调文字颜色 1 11" xfId="664"/>
    <cellStyle name="强调文字颜色 1 12" xfId="665"/>
    <cellStyle name="强调文字颜色 1 13" xfId="666"/>
    <cellStyle name="强调文字颜色 1 14" xfId="667"/>
    <cellStyle name="强调文字颜色 1 15" xfId="668"/>
    <cellStyle name="强调文字颜色 1 16" xfId="669"/>
    <cellStyle name="强调文字颜色 1 17" xfId="670"/>
    <cellStyle name="强调文字颜色 1 18" xfId="671"/>
    <cellStyle name="强调文字颜色 1 2" xfId="672"/>
    <cellStyle name="强调文字颜色 1 2 2" xfId="673"/>
    <cellStyle name="强调文字颜色 1 3" xfId="674"/>
    <cellStyle name="强调文字颜色 1 4" xfId="675"/>
    <cellStyle name="强调文字颜色 1 5" xfId="676"/>
    <cellStyle name="强调文字颜色 1 6" xfId="677"/>
    <cellStyle name="强调文字颜色 1 7" xfId="678"/>
    <cellStyle name="强调文字颜色 1 8" xfId="679"/>
    <cellStyle name="强调文字颜色 1 9" xfId="680"/>
    <cellStyle name="强调文字颜色 2" xfId="681"/>
    <cellStyle name="强调文字颜色 2 10" xfId="682"/>
    <cellStyle name="强调文字颜色 2 11" xfId="683"/>
    <cellStyle name="强调文字颜色 2 12" xfId="684"/>
    <cellStyle name="强调文字颜色 2 13" xfId="685"/>
    <cellStyle name="强调文字颜色 2 14" xfId="686"/>
    <cellStyle name="强调文字颜色 2 15" xfId="687"/>
    <cellStyle name="强调文字颜色 2 16" xfId="688"/>
    <cellStyle name="强调文字颜色 2 17" xfId="689"/>
    <cellStyle name="强调文字颜色 2 18" xfId="690"/>
    <cellStyle name="强调文字颜色 2 2" xfId="691"/>
    <cellStyle name="强调文字颜色 2 2 2" xfId="692"/>
    <cellStyle name="强调文字颜色 2 3" xfId="693"/>
    <cellStyle name="强调文字颜色 2 4" xfId="694"/>
    <cellStyle name="强调文字颜色 2 5" xfId="695"/>
    <cellStyle name="强调文字颜色 2 6" xfId="696"/>
    <cellStyle name="强调文字颜色 2 7" xfId="697"/>
    <cellStyle name="强调文字颜色 2 8" xfId="698"/>
    <cellStyle name="强调文字颜色 2 9" xfId="699"/>
    <cellStyle name="强调文字颜色 3" xfId="700"/>
    <cellStyle name="强调文字颜色 3 10" xfId="701"/>
    <cellStyle name="强调文字颜色 3 11" xfId="702"/>
    <cellStyle name="强调文字颜色 3 12" xfId="703"/>
    <cellStyle name="强调文字颜色 3 13" xfId="704"/>
    <cellStyle name="强调文字颜色 3 14" xfId="705"/>
    <cellStyle name="强调文字颜色 3 15" xfId="706"/>
    <cellStyle name="强调文字颜色 3 16" xfId="707"/>
    <cellStyle name="强调文字颜色 3 17" xfId="708"/>
    <cellStyle name="强调文字颜色 3 18" xfId="709"/>
    <cellStyle name="强调文字颜色 3 2" xfId="710"/>
    <cellStyle name="强调文字颜色 3 2 2" xfId="711"/>
    <cellStyle name="强调文字颜色 3 3" xfId="712"/>
    <cellStyle name="强调文字颜色 3 4" xfId="713"/>
    <cellStyle name="强调文字颜色 3 5" xfId="714"/>
    <cellStyle name="强调文字颜色 3 6" xfId="715"/>
    <cellStyle name="强调文字颜色 3 7" xfId="716"/>
    <cellStyle name="强调文字颜色 3 8" xfId="717"/>
    <cellStyle name="强调文字颜色 3 9" xfId="718"/>
    <cellStyle name="强调文字颜色 4" xfId="719"/>
    <cellStyle name="强调文字颜色 4 10" xfId="720"/>
    <cellStyle name="强调文字颜色 4 11" xfId="721"/>
    <cellStyle name="强调文字颜色 4 12" xfId="722"/>
    <cellStyle name="强调文字颜色 4 13" xfId="723"/>
    <cellStyle name="强调文字颜色 4 14" xfId="724"/>
    <cellStyle name="强调文字颜色 4 15" xfId="725"/>
    <cellStyle name="强调文字颜色 4 16" xfId="726"/>
    <cellStyle name="强调文字颜色 4 17" xfId="727"/>
    <cellStyle name="强调文字颜色 4 18" xfId="728"/>
    <cellStyle name="强调文字颜色 4 2" xfId="729"/>
    <cellStyle name="强调文字颜色 4 2 2" xfId="730"/>
    <cellStyle name="强调文字颜色 4 3" xfId="731"/>
    <cellStyle name="强调文字颜色 4 4" xfId="732"/>
    <cellStyle name="强调文字颜色 4 5" xfId="733"/>
    <cellStyle name="强调文字颜色 4 6" xfId="734"/>
    <cellStyle name="强调文字颜色 4 7" xfId="735"/>
    <cellStyle name="强调文字颜色 4 8" xfId="736"/>
    <cellStyle name="强调文字颜色 4 9" xfId="737"/>
    <cellStyle name="强调文字颜色 5" xfId="738"/>
    <cellStyle name="强调文字颜色 5 10" xfId="739"/>
    <cellStyle name="强调文字颜色 5 11" xfId="740"/>
    <cellStyle name="强调文字颜色 5 12" xfId="741"/>
    <cellStyle name="强调文字颜色 5 13" xfId="742"/>
    <cellStyle name="强调文字颜色 5 14" xfId="743"/>
    <cellStyle name="强调文字颜色 5 15" xfId="744"/>
    <cellStyle name="强调文字颜色 5 16" xfId="745"/>
    <cellStyle name="强调文字颜色 5 17" xfId="746"/>
    <cellStyle name="强调文字颜色 5 18" xfId="747"/>
    <cellStyle name="强调文字颜色 5 2" xfId="748"/>
    <cellStyle name="强调文字颜色 5 2 2" xfId="749"/>
    <cellStyle name="强调文字颜色 5 3" xfId="750"/>
    <cellStyle name="强调文字颜色 5 4" xfId="751"/>
    <cellStyle name="强调文字颜色 5 5" xfId="752"/>
    <cellStyle name="强调文字颜色 5 6" xfId="753"/>
    <cellStyle name="强调文字颜色 5 7" xfId="754"/>
    <cellStyle name="强调文字颜色 5 8" xfId="755"/>
    <cellStyle name="强调文字颜色 5 9" xfId="756"/>
    <cellStyle name="强调文字颜色 6" xfId="757"/>
    <cellStyle name="强调文字颜色 6 10" xfId="758"/>
    <cellStyle name="强调文字颜色 6 11" xfId="759"/>
    <cellStyle name="强调文字颜色 6 12" xfId="760"/>
    <cellStyle name="强调文字颜色 6 13" xfId="761"/>
    <cellStyle name="强调文字颜色 6 14" xfId="762"/>
    <cellStyle name="强调文字颜色 6 15" xfId="763"/>
    <cellStyle name="强调文字颜色 6 16" xfId="764"/>
    <cellStyle name="强调文字颜色 6 17" xfId="765"/>
    <cellStyle name="强调文字颜色 6 18" xfId="766"/>
    <cellStyle name="强调文字颜色 6 2" xfId="767"/>
    <cellStyle name="强调文字颜色 6 2 2" xfId="768"/>
    <cellStyle name="强调文字颜色 6 3" xfId="769"/>
    <cellStyle name="强调文字颜色 6 4" xfId="770"/>
    <cellStyle name="强调文字颜色 6 5" xfId="771"/>
    <cellStyle name="强调文字颜色 6 6" xfId="772"/>
    <cellStyle name="强调文字颜色 6 7" xfId="773"/>
    <cellStyle name="强调文字颜色 6 8" xfId="774"/>
    <cellStyle name="强调文字颜色 6 9" xfId="775"/>
    <cellStyle name="适中" xfId="776"/>
    <cellStyle name="适中 10" xfId="777"/>
    <cellStyle name="适中 11" xfId="778"/>
    <cellStyle name="适中 12" xfId="779"/>
    <cellStyle name="适中 13" xfId="780"/>
    <cellStyle name="适中 14" xfId="781"/>
    <cellStyle name="适中 15" xfId="782"/>
    <cellStyle name="适中 16" xfId="783"/>
    <cellStyle name="适中 17" xfId="784"/>
    <cellStyle name="适中 18" xfId="785"/>
    <cellStyle name="适中 2" xfId="786"/>
    <cellStyle name="适中 2 2" xfId="787"/>
    <cellStyle name="适中 3" xfId="788"/>
    <cellStyle name="适中 4" xfId="789"/>
    <cellStyle name="适中 5" xfId="790"/>
    <cellStyle name="适中 6" xfId="791"/>
    <cellStyle name="适中 7" xfId="792"/>
    <cellStyle name="适中 8" xfId="793"/>
    <cellStyle name="适中 9" xfId="794"/>
    <cellStyle name="输出" xfId="795"/>
    <cellStyle name="输出 10" xfId="796"/>
    <cellStyle name="输出 11" xfId="797"/>
    <cellStyle name="输出 12" xfId="798"/>
    <cellStyle name="输出 13" xfId="799"/>
    <cellStyle name="输出 14" xfId="800"/>
    <cellStyle name="输出 15" xfId="801"/>
    <cellStyle name="输出 16" xfId="802"/>
    <cellStyle name="输出 17" xfId="803"/>
    <cellStyle name="输出 18" xfId="804"/>
    <cellStyle name="输出 2" xfId="805"/>
    <cellStyle name="输出 2 2" xfId="806"/>
    <cellStyle name="输出 3" xfId="807"/>
    <cellStyle name="输出 4" xfId="808"/>
    <cellStyle name="输出 5" xfId="809"/>
    <cellStyle name="输出 6" xfId="810"/>
    <cellStyle name="输出 7" xfId="811"/>
    <cellStyle name="输出 8" xfId="812"/>
    <cellStyle name="输出 9" xfId="813"/>
    <cellStyle name="输入" xfId="814"/>
    <cellStyle name="输入 10" xfId="815"/>
    <cellStyle name="输入 11" xfId="816"/>
    <cellStyle name="输入 12" xfId="817"/>
    <cellStyle name="输入 13" xfId="818"/>
    <cellStyle name="输入 14" xfId="819"/>
    <cellStyle name="输入 15" xfId="820"/>
    <cellStyle name="输入 16" xfId="821"/>
    <cellStyle name="输入 17" xfId="822"/>
    <cellStyle name="输入 18" xfId="823"/>
    <cellStyle name="输入 2" xfId="824"/>
    <cellStyle name="输入 2 2" xfId="825"/>
    <cellStyle name="输入 3" xfId="826"/>
    <cellStyle name="输入 4" xfId="827"/>
    <cellStyle name="输入 5" xfId="828"/>
    <cellStyle name="输入 6" xfId="829"/>
    <cellStyle name="输入 7" xfId="830"/>
    <cellStyle name="输入 8" xfId="831"/>
    <cellStyle name="输入 9" xfId="832"/>
    <cellStyle name="样式 1" xfId="833"/>
    <cellStyle name="样式 1_Sheet1" xfId="834"/>
    <cellStyle name="Followed Hyperlink" xfId="835"/>
    <cellStyle name="注释" xfId="836"/>
    <cellStyle name="注释 10" xfId="837"/>
    <cellStyle name="注释 11" xfId="838"/>
    <cellStyle name="注释 12" xfId="839"/>
    <cellStyle name="注释 13" xfId="840"/>
    <cellStyle name="注释 14" xfId="841"/>
    <cellStyle name="注释 15" xfId="842"/>
    <cellStyle name="注释 16" xfId="843"/>
    <cellStyle name="注释 17" xfId="844"/>
    <cellStyle name="注释 18" xfId="845"/>
    <cellStyle name="注释 2" xfId="846"/>
    <cellStyle name="注释 2 2" xfId="847"/>
    <cellStyle name="注释 3" xfId="848"/>
    <cellStyle name="注释 4" xfId="849"/>
    <cellStyle name="注释 5" xfId="850"/>
    <cellStyle name="注释 6" xfId="851"/>
    <cellStyle name="注释 7" xfId="852"/>
    <cellStyle name="注释 8" xfId="853"/>
    <cellStyle name="注释 9" xfId="8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28">
      <selection activeCell="E41" sqref="E41"/>
    </sheetView>
  </sheetViews>
  <sheetFormatPr defaultColWidth="9.00390625" defaultRowHeight="14.25"/>
  <cols>
    <col min="1" max="1" width="4.75390625" style="11" customWidth="1"/>
    <col min="2" max="2" width="7.125" style="10" customWidth="1"/>
    <col min="3" max="3" width="28.25390625" style="11" customWidth="1"/>
    <col min="4" max="4" width="30.625" style="11" customWidth="1"/>
    <col min="5" max="5" width="7.50390625" style="10" customWidth="1"/>
    <col min="6" max="6" width="9.25390625" style="10" customWidth="1"/>
    <col min="7" max="8" width="7.625" style="31" customWidth="1"/>
    <col min="9" max="9" width="8.375" style="10" customWidth="1"/>
    <col min="10" max="10" width="7.75390625" style="10" customWidth="1"/>
    <col min="11" max="16384" width="9.00390625" style="11" customWidth="1"/>
  </cols>
  <sheetData>
    <row r="1" spans="1:2" ht="25.5" customHeight="1">
      <c r="A1" s="195" t="s">
        <v>117</v>
      </c>
      <c r="B1" s="195"/>
    </row>
    <row r="2" spans="1:10" ht="28.5" customHeight="1">
      <c r="A2" s="194" t="s">
        <v>132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43.5" customHeight="1">
      <c r="A3" s="35" t="s">
        <v>81</v>
      </c>
      <c r="B3" s="35" t="s">
        <v>161</v>
      </c>
      <c r="C3" s="35" t="s">
        <v>82</v>
      </c>
      <c r="D3" s="35" t="s">
        <v>162</v>
      </c>
      <c r="E3" s="35" t="s">
        <v>163</v>
      </c>
      <c r="F3" s="35" t="s">
        <v>164</v>
      </c>
      <c r="G3" s="36" t="s">
        <v>165</v>
      </c>
      <c r="H3" s="69" t="s">
        <v>166</v>
      </c>
      <c r="I3" s="70" t="s">
        <v>167</v>
      </c>
      <c r="J3" s="70" t="s">
        <v>168</v>
      </c>
    </row>
    <row r="4" spans="1:10" s="12" customFormat="1" ht="27" customHeight="1">
      <c r="A4" s="71">
        <v>1</v>
      </c>
      <c r="B4" s="38" t="s">
        <v>169</v>
      </c>
      <c r="C4" s="39" t="s">
        <v>170</v>
      </c>
      <c r="D4" s="30" t="s">
        <v>171</v>
      </c>
      <c r="E4" s="37" t="s">
        <v>172</v>
      </c>
      <c r="F4" s="72" t="s">
        <v>99</v>
      </c>
      <c r="G4" s="73">
        <v>60000</v>
      </c>
      <c r="H4" s="74">
        <v>20000</v>
      </c>
      <c r="I4" s="75">
        <v>15600</v>
      </c>
      <c r="J4" s="76">
        <f aca="true" t="shared" si="0" ref="J4:J35">I4/H4*100</f>
        <v>78</v>
      </c>
    </row>
    <row r="5" spans="1:10" s="12" customFormat="1" ht="54" customHeight="1">
      <c r="A5" s="71">
        <v>2</v>
      </c>
      <c r="B5" s="37" t="s">
        <v>173</v>
      </c>
      <c r="C5" s="41" t="s">
        <v>174</v>
      </c>
      <c r="D5" s="42" t="s">
        <v>83</v>
      </c>
      <c r="E5" s="43" t="s">
        <v>308</v>
      </c>
      <c r="F5" s="71" t="s">
        <v>175</v>
      </c>
      <c r="G5" s="71">
        <v>170000</v>
      </c>
      <c r="H5" s="71">
        <v>30000</v>
      </c>
      <c r="I5" s="77">
        <v>12060</v>
      </c>
      <c r="J5" s="76">
        <f t="shared" si="0"/>
        <v>40.2</v>
      </c>
    </row>
    <row r="6" spans="1:10" s="2" customFormat="1" ht="24" customHeight="1">
      <c r="A6" s="71">
        <v>3</v>
      </c>
      <c r="B6" s="25" t="s">
        <v>176</v>
      </c>
      <c r="C6" s="45" t="s">
        <v>106</v>
      </c>
      <c r="D6" s="45" t="s">
        <v>107</v>
      </c>
      <c r="E6" s="25" t="s">
        <v>177</v>
      </c>
      <c r="F6" s="50" t="s">
        <v>178</v>
      </c>
      <c r="G6" s="78">
        <v>50000</v>
      </c>
      <c r="H6" s="79">
        <v>10000</v>
      </c>
      <c r="I6" s="50">
        <v>13850</v>
      </c>
      <c r="J6" s="76">
        <f t="shared" si="0"/>
        <v>138.5</v>
      </c>
    </row>
    <row r="7" spans="1:10" s="2" customFormat="1" ht="24" customHeight="1">
      <c r="A7" s="71">
        <v>4</v>
      </c>
      <c r="B7" s="25" t="s">
        <v>179</v>
      </c>
      <c r="C7" s="45" t="s">
        <v>180</v>
      </c>
      <c r="D7" s="45" t="s">
        <v>181</v>
      </c>
      <c r="E7" s="25" t="s">
        <v>182</v>
      </c>
      <c r="F7" s="50" t="s">
        <v>183</v>
      </c>
      <c r="G7" s="79">
        <v>265000</v>
      </c>
      <c r="H7" s="79">
        <v>20000</v>
      </c>
      <c r="I7" s="50">
        <v>10000</v>
      </c>
      <c r="J7" s="76">
        <f t="shared" si="0"/>
        <v>50</v>
      </c>
    </row>
    <row r="8" spans="1:10" s="2" customFormat="1" ht="24" customHeight="1">
      <c r="A8" s="71">
        <v>5</v>
      </c>
      <c r="B8" s="25" t="s">
        <v>179</v>
      </c>
      <c r="C8" s="30" t="s">
        <v>184</v>
      </c>
      <c r="D8" s="30" t="s">
        <v>185</v>
      </c>
      <c r="E8" s="25" t="s">
        <v>182</v>
      </c>
      <c r="F8" s="50" t="s">
        <v>186</v>
      </c>
      <c r="G8" s="79">
        <v>50000</v>
      </c>
      <c r="H8" s="79">
        <v>20000</v>
      </c>
      <c r="I8" s="50">
        <v>12000</v>
      </c>
      <c r="J8" s="76">
        <f t="shared" si="0"/>
        <v>60</v>
      </c>
    </row>
    <row r="9" spans="1:10" s="12" customFormat="1" ht="24" customHeight="1">
      <c r="A9" s="71">
        <v>6</v>
      </c>
      <c r="B9" s="37" t="s">
        <v>88</v>
      </c>
      <c r="C9" s="46" t="s">
        <v>187</v>
      </c>
      <c r="D9" s="47" t="s">
        <v>92</v>
      </c>
      <c r="E9" s="44" t="s">
        <v>188</v>
      </c>
      <c r="F9" s="80" t="s">
        <v>189</v>
      </c>
      <c r="G9" s="81">
        <v>36000</v>
      </c>
      <c r="H9" s="74">
        <v>10000</v>
      </c>
      <c r="I9" s="82">
        <v>9200</v>
      </c>
      <c r="J9" s="76">
        <f t="shared" si="0"/>
        <v>92</v>
      </c>
    </row>
    <row r="10" spans="1:10" s="12" customFormat="1" ht="24" customHeight="1">
      <c r="A10" s="71">
        <v>7</v>
      </c>
      <c r="B10" s="37" t="s">
        <v>190</v>
      </c>
      <c r="C10" s="46" t="s">
        <v>191</v>
      </c>
      <c r="D10" s="47" t="s">
        <v>192</v>
      </c>
      <c r="E10" s="28" t="s">
        <v>193</v>
      </c>
      <c r="F10" s="80" t="s">
        <v>194</v>
      </c>
      <c r="G10" s="81">
        <v>146000</v>
      </c>
      <c r="H10" s="74">
        <v>36400</v>
      </c>
      <c r="I10" s="83">
        <v>31311</v>
      </c>
      <c r="J10" s="76">
        <f t="shared" si="0"/>
        <v>86.01923076923077</v>
      </c>
    </row>
    <row r="11" spans="1:10" s="2" customFormat="1" ht="24" customHeight="1">
      <c r="A11" s="71">
        <v>8</v>
      </c>
      <c r="B11" s="37" t="s">
        <v>195</v>
      </c>
      <c r="C11" s="48" t="s">
        <v>196</v>
      </c>
      <c r="D11" s="48" t="s">
        <v>197</v>
      </c>
      <c r="E11" s="28" t="s">
        <v>193</v>
      </c>
      <c r="F11" s="72" t="s">
        <v>189</v>
      </c>
      <c r="G11" s="73">
        <v>180000</v>
      </c>
      <c r="H11" s="74">
        <v>10000</v>
      </c>
      <c r="I11" s="50">
        <v>30000</v>
      </c>
      <c r="J11" s="76">
        <f t="shared" si="0"/>
        <v>300</v>
      </c>
    </row>
    <row r="12" spans="1:10" s="2" customFormat="1" ht="37.5" customHeight="1">
      <c r="A12" s="71">
        <v>9</v>
      </c>
      <c r="B12" s="49" t="s">
        <v>93</v>
      </c>
      <c r="C12" s="46" t="s">
        <v>113</v>
      </c>
      <c r="D12" s="46" t="s">
        <v>94</v>
      </c>
      <c r="E12" s="49" t="s">
        <v>198</v>
      </c>
      <c r="F12" s="84" t="s">
        <v>199</v>
      </c>
      <c r="G12" s="85">
        <v>100000</v>
      </c>
      <c r="H12" s="85">
        <v>15000</v>
      </c>
      <c r="I12" s="50">
        <v>11300</v>
      </c>
      <c r="J12" s="76">
        <f t="shared" si="0"/>
        <v>75.33333333333333</v>
      </c>
    </row>
    <row r="13" spans="1:10" s="2" customFormat="1" ht="27" customHeight="1">
      <c r="A13" s="71">
        <v>10</v>
      </c>
      <c r="B13" s="25" t="s">
        <v>176</v>
      </c>
      <c r="C13" s="30" t="s">
        <v>200</v>
      </c>
      <c r="D13" s="30" t="s">
        <v>201</v>
      </c>
      <c r="E13" s="25" t="s">
        <v>202</v>
      </c>
      <c r="F13" s="50" t="s">
        <v>194</v>
      </c>
      <c r="G13" s="74">
        <v>40000</v>
      </c>
      <c r="H13" s="79">
        <v>10000</v>
      </c>
      <c r="I13" s="79">
        <v>7360</v>
      </c>
      <c r="J13" s="76">
        <f t="shared" si="0"/>
        <v>73.6</v>
      </c>
    </row>
    <row r="14" spans="1:10" s="12" customFormat="1" ht="27" customHeight="1">
      <c r="A14" s="71">
        <v>11</v>
      </c>
      <c r="B14" s="37" t="s">
        <v>88</v>
      </c>
      <c r="C14" s="51" t="s">
        <v>203</v>
      </c>
      <c r="D14" s="51" t="s">
        <v>89</v>
      </c>
      <c r="E14" s="37" t="s">
        <v>202</v>
      </c>
      <c r="F14" s="71" t="s">
        <v>204</v>
      </c>
      <c r="G14" s="86">
        <v>51000</v>
      </c>
      <c r="H14" s="74">
        <v>20000</v>
      </c>
      <c r="I14" s="82">
        <v>12700</v>
      </c>
      <c r="J14" s="76">
        <f t="shared" si="0"/>
        <v>63.5</v>
      </c>
    </row>
    <row r="15" spans="1:10" s="2" customFormat="1" ht="27" customHeight="1">
      <c r="A15" s="71">
        <v>12</v>
      </c>
      <c r="B15" s="25" t="s">
        <v>205</v>
      </c>
      <c r="C15" s="51" t="s">
        <v>100</v>
      </c>
      <c r="D15" s="52" t="s">
        <v>206</v>
      </c>
      <c r="E15" s="25" t="s">
        <v>202</v>
      </c>
      <c r="F15" s="79" t="s">
        <v>207</v>
      </c>
      <c r="G15" s="79">
        <v>45000</v>
      </c>
      <c r="H15" s="79">
        <v>10380</v>
      </c>
      <c r="I15" s="50">
        <v>16680</v>
      </c>
      <c r="J15" s="76">
        <f t="shared" si="0"/>
        <v>160.6936416184971</v>
      </c>
    </row>
    <row r="16" spans="1:10" s="2" customFormat="1" ht="35.25" customHeight="1">
      <c r="A16" s="71">
        <v>13</v>
      </c>
      <c r="B16" s="25" t="s">
        <v>137</v>
      </c>
      <c r="C16" s="30" t="s">
        <v>138</v>
      </c>
      <c r="D16" s="30" t="s">
        <v>139</v>
      </c>
      <c r="E16" s="43" t="s">
        <v>208</v>
      </c>
      <c r="F16" s="71" t="s">
        <v>160</v>
      </c>
      <c r="G16" s="74">
        <v>300000</v>
      </c>
      <c r="H16" s="79">
        <v>50000</v>
      </c>
      <c r="I16" s="79">
        <v>31680</v>
      </c>
      <c r="J16" s="76">
        <f t="shared" si="0"/>
        <v>63.36000000000001</v>
      </c>
    </row>
    <row r="17" spans="1:10" s="2" customFormat="1" ht="27" customHeight="1">
      <c r="A17" s="71">
        <v>14</v>
      </c>
      <c r="B17" s="37" t="s">
        <v>195</v>
      </c>
      <c r="C17" s="46" t="s">
        <v>209</v>
      </c>
      <c r="D17" s="47" t="s">
        <v>210</v>
      </c>
      <c r="E17" s="44" t="s">
        <v>193</v>
      </c>
      <c r="F17" s="80" t="s">
        <v>211</v>
      </c>
      <c r="G17" s="81">
        <v>89000</v>
      </c>
      <c r="H17" s="74">
        <v>15000</v>
      </c>
      <c r="I17" s="50">
        <v>14000</v>
      </c>
      <c r="J17" s="76">
        <f t="shared" si="0"/>
        <v>93.33333333333333</v>
      </c>
    </row>
    <row r="18" spans="1:10" s="2" customFormat="1" ht="27" customHeight="1">
      <c r="A18" s="71">
        <v>15</v>
      </c>
      <c r="B18" s="37" t="s">
        <v>195</v>
      </c>
      <c r="C18" s="51" t="s">
        <v>212</v>
      </c>
      <c r="D18" s="51" t="s">
        <v>213</v>
      </c>
      <c r="E18" s="37" t="s">
        <v>193</v>
      </c>
      <c r="F18" s="80" t="s">
        <v>207</v>
      </c>
      <c r="G18" s="81">
        <v>98000</v>
      </c>
      <c r="H18" s="74">
        <v>10000</v>
      </c>
      <c r="I18" s="50">
        <v>7500</v>
      </c>
      <c r="J18" s="76">
        <f t="shared" si="0"/>
        <v>75</v>
      </c>
    </row>
    <row r="19" spans="1:10" s="12" customFormat="1" ht="33.75" customHeight="1">
      <c r="A19" s="71">
        <v>16</v>
      </c>
      <c r="B19" s="37" t="s">
        <v>214</v>
      </c>
      <c r="C19" s="48" t="s">
        <v>215</v>
      </c>
      <c r="D19" s="48" t="s">
        <v>216</v>
      </c>
      <c r="E19" s="37" t="s">
        <v>217</v>
      </c>
      <c r="F19" s="72" t="s">
        <v>194</v>
      </c>
      <c r="G19" s="86">
        <v>100000</v>
      </c>
      <c r="H19" s="86">
        <v>50000</v>
      </c>
      <c r="I19" s="87">
        <v>45000</v>
      </c>
      <c r="J19" s="76">
        <f t="shared" si="0"/>
        <v>90</v>
      </c>
    </row>
    <row r="20" spans="1:10" s="2" customFormat="1" ht="27" customHeight="1">
      <c r="A20" s="71">
        <v>17</v>
      </c>
      <c r="B20" s="25" t="s">
        <v>179</v>
      </c>
      <c r="C20" s="30" t="s">
        <v>218</v>
      </c>
      <c r="D20" s="30" t="s">
        <v>219</v>
      </c>
      <c r="E20" s="25" t="s">
        <v>220</v>
      </c>
      <c r="F20" s="50" t="s">
        <v>194</v>
      </c>
      <c r="G20" s="79">
        <v>30000</v>
      </c>
      <c r="H20" s="79">
        <v>10000</v>
      </c>
      <c r="I20" s="50">
        <v>7000</v>
      </c>
      <c r="J20" s="76">
        <f t="shared" si="0"/>
        <v>70</v>
      </c>
    </row>
    <row r="21" spans="1:10" s="12" customFormat="1" ht="27" customHeight="1">
      <c r="A21" s="71">
        <v>18</v>
      </c>
      <c r="B21" s="37" t="s">
        <v>190</v>
      </c>
      <c r="C21" s="48" t="s">
        <v>221</v>
      </c>
      <c r="D21" s="48" t="s">
        <v>222</v>
      </c>
      <c r="E21" s="37" t="s">
        <v>223</v>
      </c>
      <c r="F21" s="72" t="s">
        <v>204</v>
      </c>
      <c r="G21" s="73">
        <v>60000</v>
      </c>
      <c r="H21" s="74">
        <v>20000</v>
      </c>
      <c r="I21" s="83">
        <v>15180</v>
      </c>
      <c r="J21" s="76">
        <f t="shared" si="0"/>
        <v>75.9</v>
      </c>
    </row>
    <row r="22" spans="1:10" s="2" customFormat="1" ht="24" customHeight="1">
      <c r="A22" s="71">
        <v>19</v>
      </c>
      <c r="B22" s="25" t="s">
        <v>176</v>
      </c>
      <c r="C22" s="30" t="s">
        <v>224</v>
      </c>
      <c r="D22" s="30" t="s">
        <v>225</v>
      </c>
      <c r="E22" s="25" t="s">
        <v>226</v>
      </c>
      <c r="F22" s="50" t="s">
        <v>227</v>
      </c>
      <c r="G22" s="79">
        <v>17000</v>
      </c>
      <c r="H22" s="79">
        <v>12000</v>
      </c>
      <c r="I22" s="74">
        <v>6570</v>
      </c>
      <c r="J22" s="76">
        <f t="shared" si="0"/>
        <v>54.75</v>
      </c>
    </row>
    <row r="23" spans="1:10" s="2" customFormat="1" ht="24" customHeight="1">
      <c r="A23" s="71">
        <v>20</v>
      </c>
      <c r="B23" s="25" t="s">
        <v>179</v>
      </c>
      <c r="C23" s="88" t="s">
        <v>228</v>
      </c>
      <c r="D23" s="45" t="s">
        <v>229</v>
      </c>
      <c r="E23" s="25" t="s">
        <v>230</v>
      </c>
      <c r="F23" s="50" t="s">
        <v>204</v>
      </c>
      <c r="G23" s="79">
        <v>96900</v>
      </c>
      <c r="H23" s="79">
        <v>37100</v>
      </c>
      <c r="I23" s="50">
        <v>30000</v>
      </c>
      <c r="J23" s="76">
        <f t="shared" si="0"/>
        <v>80.86253369272237</v>
      </c>
    </row>
    <row r="24" spans="1:10" s="2" customFormat="1" ht="24" customHeight="1">
      <c r="A24" s="71">
        <v>21</v>
      </c>
      <c r="B24" s="25" t="s">
        <v>231</v>
      </c>
      <c r="C24" s="30" t="s">
        <v>232</v>
      </c>
      <c r="D24" s="30" t="s">
        <v>233</v>
      </c>
      <c r="E24" s="25" t="s">
        <v>234</v>
      </c>
      <c r="F24" s="50" t="s">
        <v>235</v>
      </c>
      <c r="G24" s="79">
        <v>60000</v>
      </c>
      <c r="H24" s="79">
        <v>30000</v>
      </c>
      <c r="I24" s="89">
        <v>19600</v>
      </c>
      <c r="J24" s="76">
        <f t="shared" si="0"/>
        <v>65.33333333333333</v>
      </c>
    </row>
    <row r="25" spans="1:10" s="12" customFormat="1" ht="24" customHeight="1">
      <c r="A25" s="71">
        <v>22</v>
      </c>
      <c r="B25" s="38" t="s">
        <v>236</v>
      </c>
      <c r="C25" s="53" t="s">
        <v>237</v>
      </c>
      <c r="D25" s="51" t="s">
        <v>95</v>
      </c>
      <c r="E25" s="37" t="s">
        <v>96</v>
      </c>
      <c r="F25" s="72" t="s">
        <v>97</v>
      </c>
      <c r="G25" s="73">
        <v>280000</v>
      </c>
      <c r="H25" s="74">
        <v>10000</v>
      </c>
      <c r="I25" s="90">
        <v>6800</v>
      </c>
      <c r="J25" s="76">
        <f t="shared" si="0"/>
        <v>68</v>
      </c>
    </row>
    <row r="26" spans="1:10" s="12" customFormat="1" ht="24" customHeight="1">
      <c r="A26" s="71">
        <v>23</v>
      </c>
      <c r="B26" s="37" t="s">
        <v>238</v>
      </c>
      <c r="C26" s="54" t="s">
        <v>239</v>
      </c>
      <c r="D26" s="45" t="s">
        <v>240</v>
      </c>
      <c r="E26" s="37" t="s">
        <v>241</v>
      </c>
      <c r="F26" s="91" t="s">
        <v>140</v>
      </c>
      <c r="G26" s="92">
        <v>43000</v>
      </c>
      <c r="H26" s="93">
        <v>10000</v>
      </c>
      <c r="I26" s="94">
        <v>10346</v>
      </c>
      <c r="J26" s="76">
        <f t="shared" si="0"/>
        <v>103.46</v>
      </c>
    </row>
    <row r="27" spans="1:10" s="12" customFormat="1" ht="24" customHeight="1">
      <c r="A27" s="71">
        <v>24</v>
      </c>
      <c r="B27" s="37" t="s">
        <v>146</v>
      </c>
      <c r="C27" s="33" t="s">
        <v>148</v>
      </c>
      <c r="D27" s="27" t="s">
        <v>149</v>
      </c>
      <c r="E27" s="37" t="s">
        <v>147</v>
      </c>
      <c r="F27" s="94">
        <v>2015</v>
      </c>
      <c r="G27" s="94">
        <v>10000</v>
      </c>
      <c r="H27" s="94">
        <v>10000</v>
      </c>
      <c r="I27" s="94">
        <v>6400</v>
      </c>
      <c r="J27" s="94">
        <f t="shared" si="0"/>
        <v>64</v>
      </c>
    </row>
    <row r="28" spans="1:10" s="2" customFormat="1" ht="24" customHeight="1">
      <c r="A28" s="71">
        <v>25</v>
      </c>
      <c r="B28" s="25" t="s">
        <v>144</v>
      </c>
      <c r="C28" s="30" t="s">
        <v>150</v>
      </c>
      <c r="D28" s="30" t="s">
        <v>151</v>
      </c>
      <c r="E28" s="25" t="s">
        <v>152</v>
      </c>
      <c r="F28" s="50" t="s">
        <v>153</v>
      </c>
      <c r="G28" s="79">
        <v>50000</v>
      </c>
      <c r="H28" s="79">
        <v>10000</v>
      </c>
      <c r="I28" s="89">
        <v>6540</v>
      </c>
      <c r="J28" s="76">
        <f t="shared" si="0"/>
        <v>65.4</v>
      </c>
    </row>
    <row r="29" spans="1:10" s="2" customFormat="1" ht="24" customHeight="1">
      <c r="A29" s="71">
        <v>26</v>
      </c>
      <c r="B29" s="37" t="s">
        <v>154</v>
      </c>
      <c r="C29" s="42" t="s">
        <v>155</v>
      </c>
      <c r="D29" s="42" t="s">
        <v>112</v>
      </c>
      <c r="E29" s="37" t="s">
        <v>156</v>
      </c>
      <c r="F29" s="95" t="s">
        <v>140</v>
      </c>
      <c r="G29" s="96">
        <v>130000</v>
      </c>
      <c r="H29" s="97">
        <v>30000</v>
      </c>
      <c r="I29" s="90">
        <v>16000</v>
      </c>
      <c r="J29" s="76">
        <f t="shared" si="0"/>
        <v>53.333333333333336</v>
      </c>
    </row>
    <row r="30" spans="1:10" s="12" customFormat="1" ht="24" customHeight="1">
      <c r="A30" s="71">
        <v>27</v>
      </c>
      <c r="B30" s="38" t="s">
        <v>145</v>
      </c>
      <c r="C30" s="39" t="s">
        <v>157</v>
      </c>
      <c r="D30" s="30" t="s">
        <v>109</v>
      </c>
      <c r="E30" s="37" t="s">
        <v>110</v>
      </c>
      <c r="F30" s="72" t="s">
        <v>84</v>
      </c>
      <c r="G30" s="73">
        <v>28000</v>
      </c>
      <c r="H30" s="74">
        <v>10000</v>
      </c>
      <c r="I30" s="90">
        <v>6100</v>
      </c>
      <c r="J30" s="76">
        <f t="shared" si="0"/>
        <v>61</v>
      </c>
    </row>
    <row r="31" spans="1:10" s="2" customFormat="1" ht="35.25" customHeight="1">
      <c r="A31" s="71">
        <v>28</v>
      </c>
      <c r="B31" s="25" t="s">
        <v>144</v>
      </c>
      <c r="C31" s="30" t="s">
        <v>242</v>
      </c>
      <c r="D31" s="30" t="s">
        <v>158</v>
      </c>
      <c r="E31" s="50"/>
      <c r="F31" s="98">
        <v>2015</v>
      </c>
      <c r="G31" s="89">
        <v>10000</v>
      </c>
      <c r="H31" s="89">
        <v>10000</v>
      </c>
      <c r="I31" s="98">
        <v>7250</v>
      </c>
      <c r="J31" s="76">
        <f t="shared" si="0"/>
        <v>72.5</v>
      </c>
    </row>
    <row r="32" spans="1:10" s="12" customFormat="1" ht="27" customHeight="1">
      <c r="A32" s="71">
        <v>29</v>
      </c>
      <c r="B32" s="37" t="s">
        <v>238</v>
      </c>
      <c r="C32" s="55" t="s">
        <v>243</v>
      </c>
      <c r="D32" s="51" t="s">
        <v>244</v>
      </c>
      <c r="E32" s="77"/>
      <c r="F32" s="71" t="s">
        <v>189</v>
      </c>
      <c r="G32" s="71">
        <v>152000</v>
      </c>
      <c r="H32" s="71">
        <v>20000</v>
      </c>
      <c r="I32" s="94">
        <v>9000</v>
      </c>
      <c r="J32" s="76">
        <f t="shared" si="0"/>
        <v>45</v>
      </c>
    </row>
    <row r="33" spans="1:10" s="12" customFormat="1" ht="27" customHeight="1">
      <c r="A33" s="71">
        <v>30</v>
      </c>
      <c r="B33" s="37" t="s">
        <v>238</v>
      </c>
      <c r="C33" s="55" t="s">
        <v>245</v>
      </c>
      <c r="D33" s="51" t="s">
        <v>246</v>
      </c>
      <c r="E33" s="71"/>
      <c r="F33" s="91" t="s">
        <v>186</v>
      </c>
      <c r="G33" s="92">
        <v>30000</v>
      </c>
      <c r="H33" s="71">
        <v>10000</v>
      </c>
      <c r="I33" s="99">
        <v>9200</v>
      </c>
      <c r="J33" s="76">
        <f t="shared" si="0"/>
        <v>92</v>
      </c>
    </row>
    <row r="34" spans="1:10" s="12" customFormat="1" ht="27" customHeight="1">
      <c r="A34" s="71">
        <v>31</v>
      </c>
      <c r="B34" s="37" t="s">
        <v>238</v>
      </c>
      <c r="C34" s="55" t="s">
        <v>247</v>
      </c>
      <c r="D34" s="51" t="s">
        <v>248</v>
      </c>
      <c r="E34" s="71"/>
      <c r="F34" s="99">
        <v>2015</v>
      </c>
      <c r="G34" s="99">
        <v>15000</v>
      </c>
      <c r="H34" s="99">
        <v>15000</v>
      </c>
      <c r="I34" s="99">
        <v>6400</v>
      </c>
      <c r="J34" s="76">
        <f t="shared" si="0"/>
        <v>42.66666666666667</v>
      </c>
    </row>
    <row r="35" spans="1:10" s="12" customFormat="1" ht="27" customHeight="1">
      <c r="A35" s="71">
        <v>32</v>
      </c>
      <c r="B35" s="37" t="s">
        <v>238</v>
      </c>
      <c r="C35" s="56" t="s">
        <v>249</v>
      </c>
      <c r="D35" s="47" t="s">
        <v>250</v>
      </c>
      <c r="E35" s="99"/>
      <c r="F35" s="80">
        <v>2015</v>
      </c>
      <c r="G35" s="100">
        <v>16000</v>
      </c>
      <c r="H35" s="92">
        <v>16000</v>
      </c>
      <c r="I35" s="99">
        <v>16665</v>
      </c>
      <c r="J35" s="76">
        <f t="shared" si="0"/>
        <v>104.15625</v>
      </c>
    </row>
    <row r="36" spans="1:10" s="12" customFormat="1" ht="27" customHeight="1">
      <c r="A36" s="71">
        <v>33</v>
      </c>
      <c r="B36" s="37" t="s">
        <v>238</v>
      </c>
      <c r="C36" s="34" t="s">
        <v>251</v>
      </c>
      <c r="D36" s="29" t="s">
        <v>129</v>
      </c>
      <c r="E36" s="71"/>
      <c r="F36" s="99" t="s">
        <v>227</v>
      </c>
      <c r="G36" s="99">
        <v>16500</v>
      </c>
      <c r="H36" s="99">
        <v>10000</v>
      </c>
      <c r="I36" s="99">
        <v>7000</v>
      </c>
      <c r="J36" s="76">
        <f aca="true" t="shared" si="1" ref="J36:J65">I36/H36*100</f>
        <v>70</v>
      </c>
    </row>
    <row r="37" spans="1:10" s="12" customFormat="1" ht="34.5" customHeight="1">
      <c r="A37" s="71">
        <v>34</v>
      </c>
      <c r="B37" s="37" t="s">
        <v>238</v>
      </c>
      <c r="C37" s="56" t="s">
        <v>252</v>
      </c>
      <c r="D37" s="47" t="s">
        <v>253</v>
      </c>
      <c r="E37" s="71"/>
      <c r="F37" s="80">
        <v>2015</v>
      </c>
      <c r="G37" s="100">
        <v>10000</v>
      </c>
      <c r="H37" s="101">
        <v>10000</v>
      </c>
      <c r="I37" s="99">
        <v>9500</v>
      </c>
      <c r="J37" s="76">
        <f t="shared" si="1"/>
        <v>95</v>
      </c>
    </row>
    <row r="38" spans="1:10" s="2" customFormat="1" ht="27" customHeight="1">
      <c r="A38" s="71">
        <v>35</v>
      </c>
      <c r="B38" s="25" t="s">
        <v>179</v>
      </c>
      <c r="C38" s="24" t="s">
        <v>254</v>
      </c>
      <c r="D38" s="24" t="s">
        <v>255</v>
      </c>
      <c r="E38" s="50"/>
      <c r="F38" s="50" t="s">
        <v>227</v>
      </c>
      <c r="G38" s="50">
        <v>26000</v>
      </c>
      <c r="H38" s="50">
        <v>20000</v>
      </c>
      <c r="I38" s="50">
        <v>10000</v>
      </c>
      <c r="J38" s="76">
        <f t="shared" si="1"/>
        <v>50</v>
      </c>
    </row>
    <row r="39" spans="1:10" s="2" customFormat="1" ht="27" customHeight="1">
      <c r="A39" s="71">
        <v>36</v>
      </c>
      <c r="B39" s="25" t="s">
        <v>179</v>
      </c>
      <c r="C39" s="24" t="s">
        <v>256</v>
      </c>
      <c r="D39" s="24" t="s">
        <v>257</v>
      </c>
      <c r="E39" s="50"/>
      <c r="F39" s="50">
        <v>2015</v>
      </c>
      <c r="G39" s="50">
        <v>10000</v>
      </c>
      <c r="H39" s="50">
        <v>10000</v>
      </c>
      <c r="I39" s="50">
        <v>6500</v>
      </c>
      <c r="J39" s="76">
        <f t="shared" si="1"/>
        <v>65</v>
      </c>
    </row>
    <row r="40" spans="1:10" s="2" customFormat="1" ht="27" customHeight="1">
      <c r="A40" s="71">
        <v>37</v>
      </c>
      <c r="B40" s="25" t="s">
        <v>179</v>
      </c>
      <c r="C40" s="24" t="s">
        <v>258</v>
      </c>
      <c r="D40" s="24" t="s">
        <v>259</v>
      </c>
      <c r="E40" s="50"/>
      <c r="F40" s="50" t="s">
        <v>227</v>
      </c>
      <c r="G40" s="50">
        <v>20000</v>
      </c>
      <c r="H40" s="50">
        <v>10000</v>
      </c>
      <c r="I40" s="50">
        <v>5500</v>
      </c>
      <c r="J40" s="76">
        <f t="shared" si="1"/>
        <v>55.00000000000001</v>
      </c>
    </row>
    <row r="41" spans="1:10" s="2" customFormat="1" ht="27" customHeight="1">
      <c r="A41" s="71">
        <v>38</v>
      </c>
      <c r="B41" s="25" t="s">
        <v>179</v>
      </c>
      <c r="C41" s="30" t="s">
        <v>75</v>
      </c>
      <c r="D41" s="57" t="s">
        <v>260</v>
      </c>
      <c r="E41" s="50"/>
      <c r="F41" s="50">
        <v>2015</v>
      </c>
      <c r="G41" s="79">
        <v>15000</v>
      </c>
      <c r="H41" s="79">
        <v>15000</v>
      </c>
      <c r="I41" s="50">
        <v>4500</v>
      </c>
      <c r="J41" s="76">
        <f t="shared" si="1"/>
        <v>30</v>
      </c>
    </row>
    <row r="42" spans="1:10" s="2" customFormat="1" ht="36.75" customHeight="1">
      <c r="A42" s="71">
        <v>39</v>
      </c>
      <c r="B42" s="37" t="s">
        <v>261</v>
      </c>
      <c r="C42" s="46" t="s">
        <v>262</v>
      </c>
      <c r="D42" s="47" t="s">
        <v>263</v>
      </c>
      <c r="E42" s="77"/>
      <c r="F42" s="80" t="s">
        <v>194</v>
      </c>
      <c r="G42" s="81">
        <v>100000</v>
      </c>
      <c r="H42" s="74">
        <v>20000</v>
      </c>
      <c r="I42" s="50">
        <v>12000</v>
      </c>
      <c r="J42" s="76">
        <f t="shared" si="1"/>
        <v>60</v>
      </c>
    </row>
    <row r="43" spans="1:10" s="2" customFormat="1" ht="27" customHeight="1">
      <c r="A43" s="71">
        <v>40</v>
      </c>
      <c r="B43" s="37" t="s">
        <v>261</v>
      </c>
      <c r="C43" s="51" t="s">
        <v>264</v>
      </c>
      <c r="D43" s="58" t="s">
        <v>265</v>
      </c>
      <c r="E43" s="71"/>
      <c r="F43" s="80" t="s">
        <v>186</v>
      </c>
      <c r="G43" s="81">
        <v>68000</v>
      </c>
      <c r="H43" s="74">
        <v>15000</v>
      </c>
      <c r="I43" s="50">
        <v>10500</v>
      </c>
      <c r="J43" s="76">
        <f t="shared" si="1"/>
        <v>70</v>
      </c>
    </row>
    <row r="44" spans="1:10" s="2" customFormat="1" ht="27" customHeight="1">
      <c r="A44" s="71">
        <v>41</v>
      </c>
      <c r="B44" s="37" t="s">
        <v>261</v>
      </c>
      <c r="C44" s="46" t="s">
        <v>266</v>
      </c>
      <c r="D44" s="47" t="s">
        <v>267</v>
      </c>
      <c r="E44" s="99"/>
      <c r="F44" s="80" t="s">
        <v>268</v>
      </c>
      <c r="G44" s="81">
        <v>75000</v>
      </c>
      <c r="H44" s="74">
        <v>15000</v>
      </c>
      <c r="I44" s="50">
        <v>9500</v>
      </c>
      <c r="J44" s="76">
        <f t="shared" si="1"/>
        <v>63.33333333333333</v>
      </c>
    </row>
    <row r="45" spans="1:10" s="2" customFormat="1" ht="27" customHeight="1">
      <c r="A45" s="71">
        <v>42</v>
      </c>
      <c r="B45" s="37" t="s">
        <v>261</v>
      </c>
      <c r="C45" s="48" t="s">
        <v>269</v>
      </c>
      <c r="D45" s="48" t="s">
        <v>270</v>
      </c>
      <c r="E45" s="71"/>
      <c r="F45" s="72" t="s">
        <v>186</v>
      </c>
      <c r="G45" s="73">
        <v>20000</v>
      </c>
      <c r="H45" s="74">
        <v>10000</v>
      </c>
      <c r="I45" s="50">
        <v>7600</v>
      </c>
      <c r="J45" s="76">
        <f t="shared" si="1"/>
        <v>76</v>
      </c>
    </row>
    <row r="46" spans="1:10" s="2" customFormat="1" ht="27" customHeight="1">
      <c r="A46" s="71">
        <v>43</v>
      </c>
      <c r="B46" s="37" t="s">
        <v>85</v>
      </c>
      <c r="C46" s="51" t="s">
        <v>271</v>
      </c>
      <c r="D46" s="51" t="s">
        <v>272</v>
      </c>
      <c r="E46" s="102"/>
      <c r="F46" s="71" t="s">
        <v>86</v>
      </c>
      <c r="G46" s="73">
        <v>180000</v>
      </c>
      <c r="H46" s="74">
        <v>30000</v>
      </c>
      <c r="I46" s="75">
        <v>18500</v>
      </c>
      <c r="J46" s="76">
        <f t="shared" si="1"/>
        <v>61.66666666666667</v>
      </c>
    </row>
    <row r="47" spans="1:10" s="2" customFormat="1" ht="36" customHeight="1">
      <c r="A47" s="71">
        <v>44</v>
      </c>
      <c r="B47" s="37" t="s">
        <v>273</v>
      </c>
      <c r="C47" s="51" t="s">
        <v>274</v>
      </c>
      <c r="D47" s="51" t="s">
        <v>275</v>
      </c>
      <c r="E47" s="71"/>
      <c r="F47" s="71" t="s">
        <v>204</v>
      </c>
      <c r="G47" s="86">
        <v>35000</v>
      </c>
      <c r="H47" s="74">
        <v>25000</v>
      </c>
      <c r="I47" s="59">
        <v>14500</v>
      </c>
      <c r="J47" s="76">
        <f t="shared" si="1"/>
        <v>57.99999999999999</v>
      </c>
    </row>
    <row r="48" spans="1:10" s="2" customFormat="1" ht="27" customHeight="1">
      <c r="A48" s="71">
        <v>45</v>
      </c>
      <c r="B48" s="37" t="s">
        <v>273</v>
      </c>
      <c r="C48" s="51" t="s">
        <v>115</v>
      </c>
      <c r="D48" s="30" t="s">
        <v>116</v>
      </c>
      <c r="E48" s="71"/>
      <c r="F48" s="71">
        <v>2015</v>
      </c>
      <c r="G48" s="86">
        <v>10000</v>
      </c>
      <c r="H48" s="74">
        <v>10000</v>
      </c>
      <c r="I48" s="59">
        <v>7200</v>
      </c>
      <c r="J48" s="76">
        <f t="shared" si="1"/>
        <v>72</v>
      </c>
    </row>
    <row r="49" spans="1:10" s="2" customFormat="1" ht="23.25" customHeight="1">
      <c r="A49" s="71">
        <v>46</v>
      </c>
      <c r="B49" s="37" t="s">
        <v>273</v>
      </c>
      <c r="C49" s="60" t="s">
        <v>276</v>
      </c>
      <c r="D49" s="47" t="s">
        <v>277</v>
      </c>
      <c r="E49" s="71"/>
      <c r="F49" s="80" t="s">
        <v>186</v>
      </c>
      <c r="G49" s="81">
        <v>36400</v>
      </c>
      <c r="H49" s="74">
        <v>16400</v>
      </c>
      <c r="I49" s="59">
        <v>9580</v>
      </c>
      <c r="J49" s="76">
        <f t="shared" si="1"/>
        <v>58.41463414634146</v>
      </c>
    </row>
    <row r="50" spans="1:10" s="2" customFormat="1" ht="23.25" customHeight="1">
      <c r="A50" s="71">
        <v>47</v>
      </c>
      <c r="B50" s="37" t="s">
        <v>273</v>
      </c>
      <c r="C50" s="51" t="s">
        <v>278</v>
      </c>
      <c r="D50" s="51" t="s">
        <v>279</v>
      </c>
      <c r="E50" s="71"/>
      <c r="F50" s="71" t="s">
        <v>204</v>
      </c>
      <c r="G50" s="86">
        <v>30000</v>
      </c>
      <c r="H50" s="74">
        <v>15000</v>
      </c>
      <c r="I50" s="59">
        <v>8800</v>
      </c>
      <c r="J50" s="76">
        <f t="shared" si="1"/>
        <v>58.666666666666664</v>
      </c>
    </row>
    <row r="51" spans="1:10" s="2" customFormat="1" ht="23.25" customHeight="1">
      <c r="A51" s="71">
        <v>48</v>
      </c>
      <c r="B51" s="37" t="s">
        <v>85</v>
      </c>
      <c r="C51" s="51" t="s">
        <v>280</v>
      </c>
      <c r="D51" s="51" t="s">
        <v>281</v>
      </c>
      <c r="E51" s="102"/>
      <c r="F51" s="103" t="s">
        <v>87</v>
      </c>
      <c r="G51" s="104">
        <v>20000</v>
      </c>
      <c r="H51" s="74">
        <v>10000</v>
      </c>
      <c r="I51" s="59">
        <v>7600</v>
      </c>
      <c r="J51" s="76">
        <f t="shared" si="1"/>
        <v>76</v>
      </c>
    </row>
    <row r="52" spans="1:10" s="12" customFormat="1" ht="23.25" customHeight="1">
      <c r="A52" s="71">
        <v>49</v>
      </c>
      <c r="B52" s="37" t="s">
        <v>88</v>
      </c>
      <c r="C52" s="105" t="s">
        <v>282</v>
      </c>
      <c r="D52" s="48" t="s">
        <v>90</v>
      </c>
      <c r="E52" s="71"/>
      <c r="F52" s="72" t="s">
        <v>194</v>
      </c>
      <c r="G52" s="73">
        <v>106500</v>
      </c>
      <c r="H52" s="74">
        <v>20000</v>
      </c>
      <c r="I52" s="82">
        <v>12000</v>
      </c>
      <c r="J52" s="76">
        <f t="shared" si="1"/>
        <v>60</v>
      </c>
    </row>
    <row r="53" spans="1:10" s="12" customFormat="1" ht="23.25" customHeight="1">
      <c r="A53" s="71">
        <v>50</v>
      </c>
      <c r="B53" s="37" t="s">
        <v>88</v>
      </c>
      <c r="C53" s="51" t="s">
        <v>283</v>
      </c>
      <c r="D53" s="51" t="s">
        <v>91</v>
      </c>
      <c r="E53" s="71"/>
      <c r="F53" s="80" t="s">
        <v>284</v>
      </c>
      <c r="G53" s="81">
        <v>100000</v>
      </c>
      <c r="H53" s="74">
        <v>20000</v>
      </c>
      <c r="I53" s="82">
        <v>6200</v>
      </c>
      <c r="J53" s="76">
        <f t="shared" si="1"/>
        <v>31</v>
      </c>
    </row>
    <row r="54" spans="1:10" s="14" customFormat="1" ht="23.25" customHeight="1">
      <c r="A54" s="71">
        <v>51</v>
      </c>
      <c r="B54" s="37" t="s">
        <v>88</v>
      </c>
      <c r="C54" s="46" t="s">
        <v>79</v>
      </c>
      <c r="D54" s="47" t="s">
        <v>80</v>
      </c>
      <c r="E54" s="99"/>
      <c r="F54" s="80" t="s">
        <v>108</v>
      </c>
      <c r="G54" s="81">
        <v>38600</v>
      </c>
      <c r="H54" s="74">
        <v>15000</v>
      </c>
      <c r="I54" s="82">
        <v>12600</v>
      </c>
      <c r="J54" s="76">
        <f t="shared" si="1"/>
        <v>84</v>
      </c>
    </row>
    <row r="55" spans="1:10" s="12" customFormat="1" ht="23.25" customHeight="1">
      <c r="A55" s="71">
        <v>52</v>
      </c>
      <c r="B55" s="37" t="s">
        <v>101</v>
      </c>
      <c r="C55" s="52" t="s">
        <v>102</v>
      </c>
      <c r="D55" s="48" t="s">
        <v>103</v>
      </c>
      <c r="E55" s="71"/>
      <c r="F55" s="79" t="s">
        <v>285</v>
      </c>
      <c r="G55" s="79">
        <v>15000</v>
      </c>
      <c r="H55" s="74">
        <v>10000</v>
      </c>
      <c r="I55" s="106">
        <v>8675</v>
      </c>
      <c r="J55" s="76">
        <f t="shared" si="1"/>
        <v>86.75</v>
      </c>
    </row>
    <row r="56" spans="1:10" s="12" customFormat="1" ht="23.25" customHeight="1">
      <c r="A56" s="71">
        <v>53</v>
      </c>
      <c r="B56" s="37" t="s">
        <v>101</v>
      </c>
      <c r="C56" s="52" t="s">
        <v>104</v>
      </c>
      <c r="D56" s="51" t="s">
        <v>105</v>
      </c>
      <c r="E56" s="71"/>
      <c r="F56" s="79" t="s">
        <v>136</v>
      </c>
      <c r="G56" s="79">
        <v>18000</v>
      </c>
      <c r="H56" s="74">
        <v>10000</v>
      </c>
      <c r="I56" s="106">
        <v>6493</v>
      </c>
      <c r="J56" s="76">
        <f t="shared" si="1"/>
        <v>64.92999999999999</v>
      </c>
    </row>
    <row r="57" spans="1:10" s="12" customFormat="1" ht="23.25" customHeight="1">
      <c r="A57" s="71">
        <v>54</v>
      </c>
      <c r="B57" s="37" t="s">
        <v>101</v>
      </c>
      <c r="C57" s="52" t="s">
        <v>286</v>
      </c>
      <c r="D57" s="51" t="s">
        <v>111</v>
      </c>
      <c r="E57" s="71"/>
      <c r="F57" s="79" t="s">
        <v>134</v>
      </c>
      <c r="G57" s="79">
        <v>11000</v>
      </c>
      <c r="H57" s="74">
        <v>10000</v>
      </c>
      <c r="I57" s="106">
        <v>4238</v>
      </c>
      <c r="J57" s="76">
        <f t="shared" si="1"/>
        <v>42.38</v>
      </c>
    </row>
    <row r="58" spans="1:10" s="12" customFormat="1" ht="23.25" customHeight="1">
      <c r="A58" s="71">
        <v>55</v>
      </c>
      <c r="B58" s="37" t="s">
        <v>135</v>
      </c>
      <c r="C58" s="107" t="s">
        <v>287</v>
      </c>
      <c r="D58" s="51" t="s">
        <v>288</v>
      </c>
      <c r="E58" s="71"/>
      <c r="F58" s="71" t="s">
        <v>128</v>
      </c>
      <c r="G58" s="86">
        <v>10000</v>
      </c>
      <c r="H58" s="74">
        <v>10000</v>
      </c>
      <c r="I58" s="83">
        <v>10500</v>
      </c>
      <c r="J58" s="76">
        <f t="shared" si="1"/>
        <v>105</v>
      </c>
    </row>
    <row r="59" spans="1:10" s="2" customFormat="1" ht="23.25" customHeight="1">
      <c r="A59" s="71">
        <v>56</v>
      </c>
      <c r="B59" s="25" t="s">
        <v>289</v>
      </c>
      <c r="C59" s="52" t="s">
        <v>290</v>
      </c>
      <c r="D59" s="52" t="s">
        <v>291</v>
      </c>
      <c r="E59" s="50"/>
      <c r="F59" s="79" t="s">
        <v>285</v>
      </c>
      <c r="G59" s="79">
        <v>30000</v>
      </c>
      <c r="H59" s="79">
        <v>20000</v>
      </c>
      <c r="I59" s="59">
        <v>10100</v>
      </c>
      <c r="J59" s="76">
        <f t="shared" si="1"/>
        <v>50.5</v>
      </c>
    </row>
    <row r="60" spans="1:10" s="2" customFormat="1" ht="33" customHeight="1">
      <c r="A60" s="71">
        <v>57</v>
      </c>
      <c r="B60" s="25" t="s">
        <v>289</v>
      </c>
      <c r="C60" s="52" t="s">
        <v>292</v>
      </c>
      <c r="D60" s="52" t="s">
        <v>293</v>
      </c>
      <c r="E60" s="50"/>
      <c r="F60" s="79" t="s">
        <v>294</v>
      </c>
      <c r="G60" s="79">
        <v>33000</v>
      </c>
      <c r="H60" s="79">
        <v>11000</v>
      </c>
      <c r="I60" s="50">
        <v>9100</v>
      </c>
      <c r="J60" s="76">
        <f t="shared" si="1"/>
        <v>82.72727272727273</v>
      </c>
    </row>
    <row r="61" spans="1:10" s="2" customFormat="1" ht="23.25" customHeight="1">
      <c r="A61" s="71">
        <v>58</v>
      </c>
      <c r="B61" s="25" t="s">
        <v>289</v>
      </c>
      <c r="C61" s="61" t="s">
        <v>295</v>
      </c>
      <c r="D61" s="52" t="s">
        <v>296</v>
      </c>
      <c r="E61" s="50"/>
      <c r="F61" s="79">
        <v>2015</v>
      </c>
      <c r="G61" s="79">
        <v>11000</v>
      </c>
      <c r="H61" s="79">
        <v>11000</v>
      </c>
      <c r="I61" s="50">
        <v>8740</v>
      </c>
      <c r="J61" s="76">
        <f t="shared" si="1"/>
        <v>79.45454545454545</v>
      </c>
    </row>
    <row r="62" spans="1:10" s="2" customFormat="1" ht="23.25" customHeight="1">
      <c r="A62" s="71">
        <v>59</v>
      </c>
      <c r="B62" s="25" t="s">
        <v>289</v>
      </c>
      <c r="C62" s="61" t="s">
        <v>297</v>
      </c>
      <c r="D62" s="52" t="s">
        <v>298</v>
      </c>
      <c r="E62" s="50"/>
      <c r="F62" s="79" t="s">
        <v>285</v>
      </c>
      <c r="G62" s="79">
        <v>44055</v>
      </c>
      <c r="H62" s="79">
        <v>10000</v>
      </c>
      <c r="I62" s="50">
        <v>7800</v>
      </c>
      <c r="J62" s="76">
        <f t="shared" si="1"/>
        <v>78</v>
      </c>
    </row>
    <row r="63" spans="1:10" s="15" customFormat="1" ht="23.25" customHeight="1">
      <c r="A63" s="71">
        <v>60</v>
      </c>
      <c r="B63" s="49" t="s">
        <v>93</v>
      </c>
      <c r="C63" s="46" t="s">
        <v>299</v>
      </c>
      <c r="D63" s="46" t="s">
        <v>300</v>
      </c>
      <c r="E63" s="84"/>
      <c r="F63" s="84" t="s">
        <v>301</v>
      </c>
      <c r="G63" s="85">
        <v>100000</v>
      </c>
      <c r="H63" s="85">
        <v>10000</v>
      </c>
      <c r="I63" s="50">
        <v>7100</v>
      </c>
      <c r="J63" s="76">
        <f t="shared" si="1"/>
        <v>71</v>
      </c>
    </row>
    <row r="64" spans="1:10" s="15" customFormat="1" ht="23.25" customHeight="1">
      <c r="A64" s="71">
        <v>61</v>
      </c>
      <c r="B64" s="49" t="s">
        <v>93</v>
      </c>
      <c r="C64" s="30" t="s">
        <v>302</v>
      </c>
      <c r="D64" s="62" t="s">
        <v>303</v>
      </c>
      <c r="E64" s="84"/>
      <c r="F64" s="108" t="s">
        <v>301</v>
      </c>
      <c r="G64" s="84">
        <v>70000</v>
      </c>
      <c r="H64" s="84">
        <v>10000</v>
      </c>
      <c r="I64" s="50">
        <v>6800</v>
      </c>
      <c r="J64" s="76">
        <f t="shared" si="1"/>
        <v>68</v>
      </c>
    </row>
    <row r="65" spans="1:10" s="15" customFormat="1" ht="23.25" customHeight="1">
      <c r="A65" s="71">
        <v>62</v>
      </c>
      <c r="B65" s="49" t="s">
        <v>93</v>
      </c>
      <c r="C65" s="30" t="s">
        <v>304</v>
      </c>
      <c r="D65" s="62" t="s">
        <v>305</v>
      </c>
      <c r="E65" s="84"/>
      <c r="F65" s="108" t="s">
        <v>284</v>
      </c>
      <c r="G65" s="84">
        <v>65000</v>
      </c>
      <c r="H65" s="100">
        <v>10000</v>
      </c>
      <c r="I65" s="50">
        <v>6500</v>
      </c>
      <c r="J65" s="76">
        <f t="shared" si="1"/>
        <v>65</v>
      </c>
    </row>
    <row r="66" spans="1:10" s="2" customFormat="1" ht="23.25" customHeight="1">
      <c r="A66" s="1"/>
      <c r="B66" s="25" t="s">
        <v>306</v>
      </c>
      <c r="C66" s="109"/>
      <c r="D66" s="110" t="s">
        <v>307</v>
      </c>
      <c r="E66" s="71"/>
      <c r="F66" s="77"/>
      <c r="G66" s="111">
        <f>SUM(G4:G65)</f>
        <v>4131955</v>
      </c>
      <c r="H66" s="111">
        <f>SUM(H4:H65)</f>
        <v>1015280</v>
      </c>
      <c r="I66" s="112">
        <f>SUM(I4:I65)</f>
        <v>724918</v>
      </c>
      <c r="J66" s="76">
        <f>I66/H66*100</f>
        <v>71.40079583957134</v>
      </c>
    </row>
  </sheetData>
  <sheetProtection/>
  <mergeCells count="2">
    <mergeCell ref="A2:J2"/>
    <mergeCell ref="A1:B1"/>
  </mergeCells>
  <printOptions horizontalCentered="1"/>
  <pageMargins left="0.5905511811023623" right="0.5905511811023623" top="0.7874015748031497" bottom="0.4724409448818898" header="0.5118110236220472" footer="0.35433070866141736"/>
  <pageSetup firstPageNumber="5" useFirstPageNumber="1" horizontalDpi="600" verticalDpi="600" orientation="landscape" paperSize="9" r:id="rId1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3">
      <selection activeCell="J22" sqref="J22"/>
    </sheetView>
  </sheetViews>
  <sheetFormatPr defaultColWidth="9.00390625" defaultRowHeight="14.25"/>
  <cols>
    <col min="1" max="1" width="5.00390625" style="22" customWidth="1"/>
    <col min="2" max="2" width="10.875" style="22" customWidth="1"/>
    <col min="3" max="3" width="10.25390625" style="22" customWidth="1"/>
    <col min="4" max="4" width="8.50390625" style="22" customWidth="1"/>
    <col min="5" max="5" width="7.625" style="22" customWidth="1"/>
    <col min="6" max="6" width="8.875" style="22" customWidth="1"/>
    <col min="7" max="7" width="9.125" style="22" customWidth="1"/>
    <col min="8" max="8" width="7.625" style="22" customWidth="1"/>
    <col min="9" max="9" width="10.875" style="23" customWidth="1"/>
    <col min="10" max="10" width="9.375" style="22" customWidth="1"/>
    <col min="11" max="11" width="7.50390625" style="22" customWidth="1"/>
    <col min="12" max="12" width="9.50390625" style="22" customWidth="1"/>
    <col min="13" max="13" width="5.375" style="22" customWidth="1"/>
    <col min="14" max="14" width="5.625" style="22" customWidth="1"/>
    <col min="15" max="16384" width="9.00390625" style="22" customWidth="1"/>
  </cols>
  <sheetData>
    <row r="1" spans="1:14" s="4" customFormat="1" ht="21" customHeight="1">
      <c r="A1" s="196" t="s">
        <v>73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30.75" customHeight="1">
      <c r="A2" s="198" t="s">
        <v>309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6" customFormat="1" ht="17.25" customHeight="1">
      <c r="A3" s="5"/>
      <c r="C3" s="5"/>
      <c r="D3" s="5"/>
      <c r="E3" s="5"/>
      <c r="F3" s="5"/>
      <c r="G3" s="5"/>
      <c r="H3" s="5"/>
      <c r="I3" s="5"/>
      <c r="J3" s="5"/>
      <c r="K3" s="5"/>
      <c r="L3" s="5"/>
      <c r="M3" s="7" t="s">
        <v>120</v>
      </c>
      <c r="N3" s="5"/>
    </row>
    <row r="4" spans="1:14" s="6" customFormat="1" ht="21" customHeight="1">
      <c r="A4" s="199" t="s">
        <v>313</v>
      </c>
      <c r="B4" s="201" t="s">
        <v>314</v>
      </c>
      <c r="C4" s="201" t="s">
        <v>76</v>
      </c>
      <c r="D4" s="202"/>
      <c r="E4" s="202"/>
      <c r="F4" s="201" t="s">
        <v>315</v>
      </c>
      <c r="G4" s="202"/>
      <c r="H4" s="202"/>
      <c r="I4" s="201" t="s">
        <v>77</v>
      </c>
      <c r="J4" s="202"/>
      <c r="K4" s="202"/>
      <c r="L4" s="202"/>
      <c r="M4" s="202"/>
      <c r="N4" s="202"/>
    </row>
    <row r="5" spans="1:14" s="6" customFormat="1" ht="41.25" customHeight="1">
      <c r="A5" s="200"/>
      <c r="B5" s="202"/>
      <c r="C5" s="75" t="s">
        <v>331</v>
      </c>
      <c r="D5" s="40" t="s">
        <v>316</v>
      </c>
      <c r="E5" s="40" t="s">
        <v>317</v>
      </c>
      <c r="F5" s="75" t="s">
        <v>318</v>
      </c>
      <c r="G5" s="40" t="s">
        <v>316</v>
      </c>
      <c r="H5" s="40" t="s">
        <v>319</v>
      </c>
      <c r="I5" s="75" t="s">
        <v>320</v>
      </c>
      <c r="J5" s="75" t="s">
        <v>318</v>
      </c>
      <c r="K5" s="40" t="s">
        <v>321</v>
      </c>
      <c r="L5" s="40" t="s">
        <v>322</v>
      </c>
      <c r="M5" s="40" t="s">
        <v>323</v>
      </c>
      <c r="N5" s="40" t="s">
        <v>324</v>
      </c>
    </row>
    <row r="6" spans="1:14" s="6" customFormat="1" ht="24" customHeight="1">
      <c r="A6" s="59">
        <v>1</v>
      </c>
      <c r="B6" s="40" t="s">
        <v>325</v>
      </c>
      <c r="C6" s="113">
        <v>320920</v>
      </c>
      <c r="D6" s="116">
        <v>-3.6</v>
      </c>
      <c r="E6" s="114">
        <v>10</v>
      </c>
      <c r="F6" s="115">
        <v>289070</v>
      </c>
      <c r="G6" s="117">
        <v>-10.5</v>
      </c>
      <c r="H6" s="59">
        <v>11</v>
      </c>
      <c r="I6" s="75">
        <v>35000</v>
      </c>
      <c r="J6" s="118">
        <v>51500</v>
      </c>
      <c r="K6" s="59">
        <v>8</v>
      </c>
      <c r="L6" s="119">
        <f aca="true" t="shared" si="0" ref="L6:L19">J6/I6*100</f>
        <v>147.14285714285717</v>
      </c>
      <c r="M6" s="59">
        <v>1</v>
      </c>
      <c r="N6" s="59">
        <v>4</v>
      </c>
    </row>
    <row r="7" spans="1:14" s="6" customFormat="1" ht="24" customHeight="1">
      <c r="A7" s="59">
        <v>2</v>
      </c>
      <c r="B7" s="40" t="s">
        <v>326</v>
      </c>
      <c r="C7" s="115">
        <v>614670</v>
      </c>
      <c r="D7" s="120">
        <v>2.2</v>
      </c>
      <c r="E7" s="114">
        <v>8</v>
      </c>
      <c r="F7" s="115">
        <v>380519</v>
      </c>
      <c r="G7" s="116">
        <v>113.7</v>
      </c>
      <c r="H7" s="59">
        <v>1</v>
      </c>
      <c r="I7" s="59">
        <v>131000</v>
      </c>
      <c r="J7" s="121">
        <v>86571</v>
      </c>
      <c r="K7" s="59">
        <v>2</v>
      </c>
      <c r="L7" s="119">
        <f t="shared" si="0"/>
        <v>66.08473282442748</v>
      </c>
      <c r="M7" s="59">
        <v>8</v>
      </c>
      <c r="N7" s="59">
        <v>9</v>
      </c>
    </row>
    <row r="8" spans="1:14" s="6" customFormat="1" ht="24" customHeight="1">
      <c r="A8" s="59">
        <v>3</v>
      </c>
      <c r="B8" s="40" t="s">
        <v>327</v>
      </c>
      <c r="C8" s="115">
        <v>405851</v>
      </c>
      <c r="D8" s="120">
        <v>-6.2</v>
      </c>
      <c r="E8" s="114">
        <v>11</v>
      </c>
      <c r="F8" s="115">
        <v>135340</v>
      </c>
      <c r="G8" s="116">
        <v>46.2</v>
      </c>
      <c r="H8" s="59">
        <v>5</v>
      </c>
      <c r="I8" s="75">
        <v>60000</v>
      </c>
      <c r="J8" s="118">
        <v>39600</v>
      </c>
      <c r="K8" s="59">
        <v>10</v>
      </c>
      <c r="L8" s="119">
        <f t="shared" si="0"/>
        <v>66</v>
      </c>
      <c r="M8" s="59">
        <v>9</v>
      </c>
      <c r="N8" s="75">
        <v>4</v>
      </c>
    </row>
    <row r="9" spans="1:14" s="6" customFormat="1" ht="24" customHeight="1">
      <c r="A9" s="59">
        <v>4</v>
      </c>
      <c r="B9" s="40" t="s">
        <v>328</v>
      </c>
      <c r="C9" s="115">
        <v>579804</v>
      </c>
      <c r="D9" s="120">
        <v>13.9</v>
      </c>
      <c r="E9" s="114">
        <v>5</v>
      </c>
      <c r="F9" s="115">
        <v>310569</v>
      </c>
      <c r="G9" s="116">
        <v>52.9</v>
      </c>
      <c r="H9" s="59">
        <v>4</v>
      </c>
      <c r="I9" s="122">
        <v>136400</v>
      </c>
      <c r="J9" s="123">
        <v>82180</v>
      </c>
      <c r="K9" s="59">
        <v>4</v>
      </c>
      <c r="L9" s="119">
        <v>60.3</v>
      </c>
      <c r="M9" s="59">
        <v>12</v>
      </c>
      <c r="N9" s="75">
        <v>7</v>
      </c>
    </row>
    <row r="10" spans="1:14" s="6" customFormat="1" ht="24" customHeight="1">
      <c r="A10" s="59">
        <v>5</v>
      </c>
      <c r="B10" s="40" t="s">
        <v>329</v>
      </c>
      <c r="C10" s="115">
        <v>669997</v>
      </c>
      <c r="D10" s="124">
        <v>-0.5</v>
      </c>
      <c r="E10" s="114">
        <v>9</v>
      </c>
      <c r="F10" s="115">
        <v>509068</v>
      </c>
      <c r="G10" s="117">
        <v>1</v>
      </c>
      <c r="H10" s="59">
        <v>10</v>
      </c>
      <c r="I10" s="59">
        <v>85000</v>
      </c>
      <c r="J10" s="125">
        <v>52700</v>
      </c>
      <c r="K10" s="59">
        <v>6</v>
      </c>
      <c r="L10" s="119">
        <f t="shared" si="0"/>
        <v>62</v>
      </c>
      <c r="M10" s="59">
        <v>11</v>
      </c>
      <c r="N10" s="59">
        <v>5</v>
      </c>
    </row>
    <row r="11" spans="1:14" s="6" customFormat="1" ht="24" customHeight="1">
      <c r="A11" s="59">
        <v>6</v>
      </c>
      <c r="B11" s="40" t="s">
        <v>310</v>
      </c>
      <c r="C11" s="115">
        <v>233554</v>
      </c>
      <c r="D11" s="124">
        <v>31.4</v>
      </c>
      <c r="E11" s="114">
        <v>1</v>
      </c>
      <c r="F11" s="115">
        <v>189543</v>
      </c>
      <c r="G11" s="116">
        <v>113.3</v>
      </c>
      <c r="H11" s="59">
        <v>2</v>
      </c>
      <c r="I11" s="75">
        <v>30000</v>
      </c>
      <c r="J11" s="118">
        <v>19406</v>
      </c>
      <c r="K11" s="59">
        <v>13</v>
      </c>
      <c r="L11" s="119">
        <f t="shared" si="0"/>
        <v>64.68666666666667</v>
      </c>
      <c r="M11" s="59">
        <v>10</v>
      </c>
      <c r="N11" s="75">
        <v>3</v>
      </c>
    </row>
    <row r="12" spans="1:14" s="6" customFormat="1" ht="24" customHeight="1">
      <c r="A12" s="59">
        <v>7</v>
      </c>
      <c r="B12" s="40" t="s">
        <v>143</v>
      </c>
      <c r="C12" s="115">
        <v>282310</v>
      </c>
      <c r="D12" s="120">
        <v>2.6</v>
      </c>
      <c r="E12" s="114">
        <v>7</v>
      </c>
      <c r="F12" s="115">
        <v>161549</v>
      </c>
      <c r="G12" s="116">
        <v>40.4</v>
      </c>
      <c r="H12" s="59">
        <v>6</v>
      </c>
      <c r="I12" s="59">
        <v>66400</v>
      </c>
      <c r="J12" s="118">
        <v>56991</v>
      </c>
      <c r="K12" s="59">
        <v>5</v>
      </c>
      <c r="L12" s="119">
        <f t="shared" si="0"/>
        <v>85.82981927710843</v>
      </c>
      <c r="M12" s="59">
        <v>3</v>
      </c>
      <c r="N12" s="75">
        <v>3</v>
      </c>
    </row>
    <row r="13" spans="1:14" s="6" customFormat="1" ht="24" customHeight="1">
      <c r="A13" s="59">
        <v>8</v>
      </c>
      <c r="B13" s="40" t="s">
        <v>311</v>
      </c>
      <c r="C13" s="115">
        <v>143318</v>
      </c>
      <c r="D13" s="124">
        <v>7</v>
      </c>
      <c r="E13" s="114">
        <v>6</v>
      </c>
      <c r="F13" s="115">
        <v>63010</v>
      </c>
      <c r="G13" s="116">
        <v>100.8</v>
      </c>
      <c r="H13" s="59">
        <v>3</v>
      </c>
      <c r="I13" s="59">
        <v>62380</v>
      </c>
      <c r="J13" s="118">
        <v>52420</v>
      </c>
      <c r="K13" s="59">
        <v>7</v>
      </c>
      <c r="L13" s="119">
        <f t="shared" si="0"/>
        <v>84.0333440205194</v>
      </c>
      <c r="M13" s="59">
        <v>4</v>
      </c>
      <c r="N13" s="59">
        <v>5</v>
      </c>
    </row>
    <row r="14" spans="1:14" s="6" customFormat="1" ht="24" customHeight="1">
      <c r="A14" s="59">
        <v>9</v>
      </c>
      <c r="B14" s="40" t="s">
        <v>141</v>
      </c>
      <c r="C14" s="115">
        <v>66906</v>
      </c>
      <c r="D14" s="120">
        <v>27.2</v>
      </c>
      <c r="E14" s="114">
        <v>2</v>
      </c>
      <c r="F14" s="115">
        <v>7151</v>
      </c>
      <c r="G14" s="117">
        <v>29.8</v>
      </c>
      <c r="H14" s="59">
        <v>8</v>
      </c>
      <c r="I14" s="59">
        <v>50000</v>
      </c>
      <c r="J14" s="118">
        <v>45000</v>
      </c>
      <c r="K14" s="59">
        <v>9</v>
      </c>
      <c r="L14" s="119">
        <f t="shared" si="0"/>
        <v>90</v>
      </c>
      <c r="M14" s="59">
        <v>2</v>
      </c>
      <c r="N14" s="59">
        <v>1</v>
      </c>
    </row>
    <row r="15" spans="1:14" s="6" customFormat="1" ht="24" customHeight="1">
      <c r="A15" s="59">
        <v>10</v>
      </c>
      <c r="B15" s="40" t="s">
        <v>312</v>
      </c>
      <c r="C15" s="115">
        <v>242425</v>
      </c>
      <c r="D15" s="124">
        <v>27</v>
      </c>
      <c r="E15" s="114">
        <v>3</v>
      </c>
      <c r="F15" s="115">
        <v>171800</v>
      </c>
      <c r="G15" s="116">
        <v>25.2</v>
      </c>
      <c r="H15" s="59">
        <v>9</v>
      </c>
      <c r="I15" s="75">
        <v>45000</v>
      </c>
      <c r="J15" s="118">
        <v>31700</v>
      </c>
      <c r="K15" s="59">
        <v>11</v>
      </c>
      <c r="L15" s="119">
        <f t="shared" si="0"/>
        <v>70.44444444444444</v>
      </c>
      <c r="M15" s="59">
        <v>6</v>
      </c>
      <c r="N15" s="75">
        <v>4</v>
      </c>
    </row>
    <row r="16" spans="1:14" s="6" customFormat="1" ht="24" customHeight="1">
      <c r="A16" s="59">
        <v>11</v>
      </c>
      <c r="B16" s="40" t="s">
        <v>142</v>
      </c>
      <c r="C16" s="115">
        <v>717078</v>
      </c>
      <c r="D16" s="120">
        <v>24.3</v>
      </c>
      <c r="E16" s="114">
        <v>4</v>
      </c>
      <c r="F16" s="115">
        <v>452795</v>
      </c>
      <c r="G16" s="116">
        <v>31.3</v>
      </c>
      <c r="H16" s="59">
        <v>7</v>
      </c>
      <c r="I16" s="59">
        <v>142100</v>
      </c>
      <c r="J16" s="118">
        <v>85500</v>
      </c>
      <c r="K16" s="59">
        <v>3</v>
      </c>
      <c r="L16" s="119">
        <f t="shared" si="0"/>
        <v>60.1688951442646</v>
      </c>
      <c r="M16" s="59">
        <v>13</v>
      </c>
      <c r="N16" s="59">
        <v>8</v>
      </c>
    </row>
    <row r="17" spans="1:14" s="6" customFormat="1" ht="24" customHeight="1">
      <c r="A17" s="59">
        <v>12</v>
      </c>
      <c r="B17" s="40" t="s">
        <v>144</v>
      </c>
      <c r="C17" s="59"/>
      <c r="D17" s="126"/>
      <c r="E17" s="116"/>
      <c r="F17" s="59"/>
      <c r="G17" s="127"/>
      <c r="H17" s="128"/>
      <c r="I17" s="75">
        <v>132000</v>
      </c>
      <c r="J17" s="75">
        <v>92850</v>
      </c>
      <c r="K17" s="59">
        <v>1</v>
      </c>
      <c r="L17" s="119">
        <f t="shared" si="0"/>
        <v>70.3409090909091</v>
      </c>
      <c r="M17" s="59">
        <v>7</v>
      </c>
      <c r="N17" s="75">
        <v>7</v>
      </c>
    </row>
    <row r="18" spans="1:14" s="6" customFormat="1" ht="24" customHeight="1">
      <c r="A18" s="59">
        <v>13</v>
      </c>
      <c r="B18" s="40" t="s">
        <v>78</v>
      </c>
      <c r="C18" s="59"/>
      <c r="D18" s="129"/>
      <c r="E18" s="129"/>
      <c r="F18" s="130"/>
      <c r="G18" s="117"/>
      <c r="H18" s="128"/>
      <c r="I18" s="113">
        <v>40000</v>
      </c>
      <c r="J18" s="131">
        <v>28500</v>
      </c>
      <c r="K18" s="59">
        <v>12</v>
      </c>
      <c r="L18" s="119">
        <f t="shared" si="0"/>
        <v>71.25</v>
      </c>
      <c r="M18" s="59">
        <v>5</v>
      </c>
      <c r="N18" s="75">
        <v>3</v>
      </c>
    </row>
    <row r="19" spans="1:14" s="6" customFormat="1" ht="24" customHeight="1">
      <c r="A19" s="132"/>
      <c r="B19" s="40" t="s">
        <v>330</v>
      </c>
      <c r="C19" s="59">
        <f>SUM(C6:C18)</f>
        <v>4276833</v>
      </c>
      <c r="D19" s="126">
        <v>8.1</v>
      </c>
      <c r="E19" s="132"/>
      <c r="F19" s="133">
        <f>SUM(F6:F17)</f>
        <v>2670414</v>
      </c>
      <c r="G19" s="117">
        <v>32</v>
      </c>
      <c r="H19" s="75"/>
      <c r="I19" s="75">
        <f>SUM(I6:I18)</f>
        <v>1015280</v>
      </c>
      <c r="J19" s="133">
        <f>SUM(J6:J18)</f>
        <v>724918</v>
      </c>
      <c r="K19" s="75"/>
      <c r="L19" s="117">
        <f t="shared" si="0"/>
        <v>71.40079583957134</v>
      </c>
      <c r="M19" s="75"/>
      <c r="N19" s="59">
        <f>SUM(N6:N18)</f>
        <v>63</v>
      </c>
    </row>
  </sheetData>
  <mergeCells count="7">
    <mergeCell ref="A1:B1"/>
    <mergeCell ref="A2:N2"/>
    <mergeCell ref="A4:A5"/>
    <mergeCell ref="B4:B5"/>
    <mergeCell ref="C4:E4"/>
    <mergeCell ref="F4:H4"/>
    <mergeCell ref="I4:N4"/>
  </mergeCells>
  <printOptions horizontalCentered="1"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zoomScale="115" zoomScaleNormal="115" workbookViewId="0" topLeftCell="A13">
      <selection activeCell="A2" sqref="A2:N2"/>
    </sheetView>
  </sheetViews>
  <sheetFormatPr defaultColWidth="9.00390625" defaultRowHeight="14.25"/>
  <cols>
    <col min="1" max="1" width="3.125" style="8" customWidth="1"/>
    <col min="2" max="2" width="10.75390625" style="16" customWidth="1"/>
    <col min="3" max="3" width="17.75390625" style="16" customWidth="1"/>
    <col min="4" max="5" width="6.125" style="9" customWidth="1"/>
    <col min="6" max="6" width="7.25390625" style="8" customWidth="1"/>
    <col min="7" max="7" width="7.25390625" style="9" customWidth="1"/>
    <col min="8" max="8" width="17.50390625" style="16" customWidth="1"/>
    <col min="9" max="9" width="25.50390625" style="8" customWidth="1"/>
    <col min="10" max="10" width="19.75390625" style="16" customWidth="1"/>
    <col min="11" max="11" width="9.25390625" style="8" customWidth="1"/>
    <col min="12" max="16384" width="9.00390625" style="11" customWidth="1"/>
  </cols>
  <sheetData>
    <row r="1" spans="1:2" ht="14.25">
      <c r="A1" s="196" t="s">
        <v>74</v>
      </c>
      <c r="B1" s="196"/>
    </row>
    <row r="2" spans="1:11" ht="27">
      <c r="A2" s="203" t="s">
        <v>122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154" customFormat="1" ht="39" customHeight="1">
      <c r="A3" s="35" t="s">
        <v>81</v>
      </c>
      <c r="B3" s="35" t="s">
        <v>82</v>
      </c>
      <c r="C3" s="35" t="s">
        <v>159</v>
      </c>
      <c r="D3" s="35" t="s">
        <v>340</v>
      </c>
      <c r="E3" s="35" t="s">
        <v>341</v>
      </c>
      <c r="F3" s="35" t="s">
        <v>342</v>
      </c>
      <c r="G3" s="35" t="s">
        <v>343</v>
      </c>
      <c r="H3" s="134" t="s">
        <v>344</v>
      </c>
      <c r="I3" s="134" t="s">
        <v>345</v>
      </c>
      <c r="J3" s="153" t="s">
        <v>346</v>
      </c>
      <c r="K3" s="35" t="s">
        <v>347</v>
      </c>
    </row>
    <row r="4" spans="1:11" s="156" customFormat="1" ht="65.25" customHeight="1">
      <c r="A4" s="135">
        <v>1</v>
      </c>
      <c r="B4" s="136" t="s">
        <v>332</v>
      </c>
      <c r="C4" s="137" t="s">
        <v>333</v>
      </c>
      <c r="D4" s="32" t="s">
        <v>334</v>
      </c>
      <c r="E4" s="138" t="s">
        <v>335</v>
      </c>
      <c r="F4" s="139" t="s">
        <v>119</v>
      </c>
      <c r="G4" s="140">
        <v>500000</v>
      </c>
      <c r="H4" s="141" t="s">
        <v>336</v>
      </c>
      <c r="I4" s="142" t="s">
        <v>337</v>
      </c>
      <c r="J4" s="155" t="s">
        <v>348</v>
      </c>
      <c r="K4" s="135"/>
    </row>
    <row r="5" spans="1:11" s="156" customFormat="1" ht="74.25" customHeight="1">
      <c r="A5" s="71">
        <v>2</v>
      </c>
      <c r="B5" s="30" t="s">
        <v>349</v>
      </c>
      <c r="C5" s="143"/>
      <c r="D5" s="25" t="s">
        <v>231</v>
      </c>
      <c r="E5" s="50"/>
      <c r="F5" s="50" t="s">
        <v>114</v>
      </c>
      <c r="G5" s="50">
        <v>20000</v>
      </c>
      <c r="H5" s="30" t="s">
        <v>350</v>
      </c>
      <c r="I5" s="24" t="s">
        <v>351</v>
      </c>
      <c r="J5" s="30" t="s">
        <v>352</v>
      </c>
      <c r="K5" s="24" t="s">
        <v>353</v>
      </c>
    </row>
    <row r="6" spans="1:11" s="156" customFormat="1" ht="85.5" customHeight="1">
      <c r="A6" s="71">
        <v>3</v>
      </c>
      <c r="B6" s="144" t="s">
        <v>354</v>
      </c>
      <c r="C6" s="51" t="s">
        <v>355</v>
      </c>
      <c r="D6" s="145"/>
      <c r="E6" s="44" t="s">
        <v>356</v>
      </c>
      <c r="F6" s="80" t="s">
        <v>357</v>
      </c>
      <c r="G6" s="146">
        <v>870000</v>
      </c>
      <c r="H6" s="147" t="s">
        <v>358</v>
      </c>
      <c r="I6" s="24" t="s">
        <v>359</v>
      </c>
      <c r="J6" s="157" t="s">
        <v>374</v>
      </c>
      <c r="K6" s="71"/>
    </row>
    <row r="7" spans="1:11" s="156" customFormat="1" ht="44.25" customHeight="1">
      <c r="A7" s="71">
        <v>4</v>
      </c>
      <c r="B7" s="30" t="s">
        <v>360</v>
      </c>
      <c r="C7" s="30" t="s">
        <v>361</v>
      </c>
      <c r="D7" s="24" t="s">
        <v>261</v>
      </c>
      <c r="E7" s="25" t="s">
        <v>202</v>
      </c>
      <c r="F7" s="82" t="s">
        <v>194</v>
      </c>
      <c r="G7" s="50">
        <v>700000</v>
      </c>
      <c r="H7" s="30" t="s">
        <v>362</v>
      </c>
      <c r="I7" s="30" t="s">
        <v>363</v>
      </c>
      <c r="J7" s="143"/>
      <c r="K7" s="50"/>
    </row>
    <row r="8" spans="1:11" s="156" customFormat="1" ht="48" customHeight="1">
      <c r="A8" s="71">
        <v>5</v>
      </c>
      <c r="B8" s="30" t="s">
        <v>364</v>
      </c>
      <c r="C8" s="30" t="s">
        <v>365</v>
      </c>
      <c r="D8" s="50"/>
      <c r="E8" s="50"/>
      <c r="F8" s="67"/>
      <c r="G8" s="100">
        <v>300000</v>
      </c>
      <c r="H8" s="26" t="s">
        <v>366</v>
      </c>
      <c r="I8" s="26" t="s">
        <v>367</v>
      </c>
      <c r="J8" s="143"/>
      <c r="K8" s="50"/>
    </row>
    <row r="9" spans="1:11" s="160" customFormat="1" ht="42" customHeight="1">
      <c r="A9" s="71">
        <v>6</v>
      </c>
      <c r="B9" s="51" t="s">
        <v>368</v>
      </c>
      <c r="C9" s="62" t="s">
        <v>369</v>
      </c>
      <c r="D9" s="28" t="s">
        <v>261</v>
      </c>
      <c r="E9" s="99"/>
      <c r="F9" s="50">
        <v>2016</v>
      </c>
      <c r="G9" s="50">
        <v>45000</v>
      </c>
      <c r="H9" s="26" t="s">
        <v>370</v>
      </c>
      <c r="I9" s="144" t="s">
        <v>371</v>
      </c>
      <c r="J9" s="158"/>
      <c r="K9" s="159"/>
    </row>
    <row r="10" spans="1:11" s="156" customFormat="1" ht="33" customHeight="1">
      <c r="A10" s="71">
        <v>7</v>
      </c>
      <c r="B10" s="30" t="s">
        <v>372</v>
      </c>
      <c r="C10" s="30" t="s">
        <v>338</v>
      </c>
      <c r="D10" s="25" t="s">
        <v>179</v>
      </c>
      <c r="E10" s="50"/>
      <c r="F10" s="148" t="s">
        <v>373</v>
      </c>
      <c r="G10" s="50">
        <v>300000</v>
      </c>
      <c r="H10" s="149"/>
      <c r="I10" s="24" t="s">
        <v>363</v>
      </c>
      <c r="J10" s="143"/>
      <c r="K10" s="50"/>
    </row>
    <row r="11" spans="1:11" s="156" customFormat="1" ht="20.25" customHeight="1">
      <c r="A11" s="165"/>
      <c r="B11" s="24" t="s">
        <v>339</v>
      </c>
      <c r="C11" s="143"/>
      <c r="D11" s="50"/>
      <c r="E11" s="50"/>
      <c r="F11" s="67"/>
      <c r="G11" s="50">
        <f>SUM(G4:G10)</f>
        <v>2735000</v>
      </c>
      <c r="H11" s="143"/>
      <c r="I11" s="67"/>
      <c r="J11" s="143"/>
      <c r="K11" s="67"/>
    </row>
    <row r="12" spans="1:11" s="156" customFormat="1" ht="10.5">
      <c r="A12" s="150"/>
      <c r="B12" s="151"/>
      <c r="C12" s="151"/>
      <c r="D12" s="152"/>
      <c r="E12" s="152"/>
      <c r="F12" s="150"/>
      <c r="G12" s="152"/>
      <c r="H12" s="151"/>
      <c r="I12" s="150"/>
      <c r="J12" s="151"/>
      <c r="K12" s="150"/>
    </row>
    <row r="13" spans="1:11" s="156" customFormat="1" ht="10.5">
      <c r="A13" s="150"/>
      <c r="B13" s="151"/>
      <c r="C13" s="151"/>
      <c r="D13" s="152"/>
      <c r="E13" s="152"/>
      <c r="F13" s="150"/>
      <c r="G13" s="152"/>
      <c r="H13" s="151"/>
      <c r="I13" s="150"/>
      <c r="J13" s="151"/>
      <c r="K13" s="150"/>
    </row>
    <row r="14" spans="1:11" s="156" customFormat="1" ht="10.5">
      <c r="A14" s="150"/>
      <c r="B14" s="151"/>
      <c r="C14" s="151"/>
      <c r="D14" s="152"/>
      <c r="E14" s="152"/>
      <c r="F14" s="150"/>
      <c r="G14" s="152"/>
      <c r="H14" s="151"/>
      <c r="I14" s="150"/>
      <c r="J14" s="151"/>
      <c r="K14" s="150"/>
    </row>
    <row r="15" spans="1:11" s="156" customFormat="1" ht="10.5">
      <c r="A15" s="150"/>
      <c r="B15" s="151"/>
      <c r="C15" s="151"/>
      <c r="D15" s="152"/>
      <c r="E15" s="152"/>
      <c r="F15" s="150"/>
      <c r="G15" s="152"/>
      <c r="H15" s="151"/>
      <c r="I15" s="150"/>
      <c r="J15" s="151"/>
      <c r="K15" s="150"/>
    </row>
    <row r="16" spans="1:11" s="156" customFormat="1" ht="10.5">
      <c r="A16" s="150"/>
      <c r="B16" s="151"/>
      <c r="C16" s="151"/>
      <c r="D16" s="152"/>
      <c r="E16" s="152"/>
      <c r="F16" s="150"/>
      <c r="G16" s="152"/>
      <c r="H16" s="151"/>
      <c r="I16" s="150"/>
      <c r="J16" s="151"/>
      <c r="K16" s="150"/>
    </row>
    <row r="17" spans="1:11" s="156" customFormat="1" ht="10.5">
      <c r="A17" s="150"/>
      <c r="B17" s="151"/>
      <c r="C17" s="151"/>
      <c r="D17" s="152"/>
      <c r="E17" s="152"/>
      <c r="F17" s="150"/>
      <c r="G17" s="152"/>
      <c r="H17" s="151"/>
      <c r="I17" s="150"/>
      <c r="J17" s="151"/>
      <c r="K17" s="150"/>
    </row>
    <row r="18" spans="1:11" s="156" customFormat="1" ht="10.5">
      <c r="A18" s="150"/>
      <c r="B18" s="151"/>
      <c r="C18" s="151"/>
      <c r="D18" s="152"/>
      <c r="E18" s="152"/>
      <c r="F18" s="150"/>
      <c r="G18" s="152"/>
      <c r="H18" s="151"/>
      <c r="I18" s="150"/>
      <c r="J18" s="151"/>
      <c r="K18" s="150"/>
    </row>
    <row r="19" spans="1:11" s="156" customFormat="1" ht="10.5">
      <c r="A19" s="150"/>
      <c r="B19" s="151"/>
      <c r="C19" s="151"/>
      <c r="D19" s="152"/>
      <c r="E19" s="152"/>
      <c r="F19" s="150"/>
      <c r="G19" s="152"/>
      <c r="H19" s="151"/>
      <c r="I19" s="150"/>
      <c r="J19" s="151"/>
      <c r="K19" s="150"/>
    </row>
    <row r="20" spans="1:11" s="156" customFormat="1" ht="10.5">
      <c r="A20" s="150"/>
      <c r="B20" s="151"/>
      <c r="C20" s="151"/>
      <c r="D20" s="152"/>
      <c r="E20" s="152"/>
      <c r="F20" s="150"/>
      <c r="G20" s="152"/>
      <c r="H20" s="151"/>
      <c r="I20" s="150"/>
      <c r="J20" s="151"/>
      <c r="K20" s="150"/>
    </row>
    <row r="21" spans="1:11" s="156" customFormat="1" ht="10.5">
      <c r="A21" s="150"/>
      <c r="B21" s="151"/>
      <c r="C21" s="151"/>
      <c r="D21" s="152"/>
      <c r="E21" s="152"/>
      <c r="F21" s="150"/>
      <c r="G21" s="152"/>
      <c r="H21" s="151"/>
      <c r="I21" s="150"/>
      <c r="J21" s="151"/>
      <c r="K21" s="150"/>
    </row>
    <row r="22" spans="1:11" s="156" customFormat="1" ht="10.5">
      <c r="A22" s="150"/>
      <c r="B22" s="151"/>
      <c r="C22" s="151"/>
      <c r="D22" s="152"/>
      <c r="E22" s="152"/>
      <c r="F22" s="150"/>
      <c r="G22" s="152"/>
      <c r="H22" s="151"/>
      <c r="I22" s="150"/>
      <c r="J22" s="151"/>
      <c r="K22" s="150"/>
    </row>
    <row r="23" spans="1:11" s="156" customFormat="1" ht="10.5">
      <c r="A23" s="150"/>
      <c r="B23" s="151"/>
      <c r="C23" s="151"/>
      <c r="D23" s="152"/>
      <c r="E23" s="152"/>
      <c r="F23" s="150"/>
      <c r="G23" s="152"/>
      <c r="H23" s="151"/>
      <c r="I23" s="150"/>
      <c r="J23" s="151"/>
      <c r="K23" s="150"/>
    </row>
    <row r="24" spans="1:11" s="156" customFormat="1" ht="10.5">
      <c r="A24" s="150"/>
      <c r="B24" s="151"/>
      <c r="C24" s="151"/>
      <c r="D24" s="152"/>
      <c r="E24" s="152"/>
      <c r="F24" s="150"/>
      <c r="G24" s="152"/>
      <c r="H24" s="151"/>
      <c r="I24" s="150"/>
      <c r="J24" s="151"/>
      <c r="K24" s="150"/>
    </row>
    <row r="25" spans="1:11" s="156" customFormat="1" ht="10.5">
      <c r="A25" s="150"/>
      <c r="B25" s="151"/>
      <c r="C25" s="151"/>
      <c r="D25" s="152"/>
      <c r="E25" s="152"/>
      <c r="F25" s="150"/>
      <c r="G25" s="152"/>
      <c r="H25" s="151"/>
      <c r="I25" s="150"/>
      <c r="J25" s="151"/>
      <c r="K25" s="150"/>
    </row>
    <row r="26" spans="1:11" s="156" customFormat="1" ht="10.5">
      <c r="A26" s="150"/>
      <c r="B26" s="151"/>
      <c r="C26" s="151"/>
      <c r="D26" s="152"/>
      <c r="E26" s="152"/>
      <c r="F26" s="150"/>
      <c r="G26" s="152"/>
      <c r="H26" s="151"/>
      <c r="I26" s="150"/>
      <c r="J26" s="151"/>
      <c r="K26" s="150"/>
    </row>
    <row r="27" spans="1:11" s="156" customFormat="1" ht="10.5">
      <c r="A27" s="150"/>
      <c r="B27" s="151"/>
      <c r="C27" s="151"/>
      <c r="D27" s="152"/>
      <c r="E27" s="152"/>
      <c r="F27" s="150"/>
      <c r="G27" s="152"/>
      <c r="H27" s="151"/>
      <c r="I27" s="150"/>
      <c r="J27" s="151"/>
      <c r="K27" s="150"/>
    </row>
    <row r="28" spans="1:11" s="156" customFormat="1" ht="10.5">
      <c r="A28" s="150"/>
      <c r="B28" s="151"/>
      <c r="C28" s="151"/>
      <c r="D28" s="152"/>
      <c r="E28" s="152"/>
      <c r="F28" s="150"/>
      <c r="G28" s="152"/>
      <c r="H28" s="151"/>
      <c r="I28" s="150"/>
      <c r="J28" s="151"/>
      <c r="K28" s="150"/>
    </row>
    <row r="29" spans="1:11" s="156" customFormat="1" ht="10.5">
      <c r="A29" s="150"/>
      <c r="B29" s="151"/>
      <c r="C29" s="151"/>
      <c r="D29" s="152"/>
      <c r="E29" s="152"/>
      <c r="F29" s="150"/>
      <c r="G29" s="152"/>
      <c r="H29" s="151"/>
      <c r="I29" s="150"/>
      <c r="J29" s="151"/>
      <c r="K29" s="150"/>
    </row>
    <row r="30" spans="1:11" s="156" customFormat="1" ht="10.5">
      <c r="A30" s="150"/>
      <c r="B30" s="151"/>
      <c r="C30" s="151"/>
      <c r="D30" s="152"/>
      <c r="E30" s="152"/>
      <c r="F30" s="150"/>
      <c r="G30" s="152"/>
      <c r="H30" s="151"/>
      <c r="I30" s="150"/>
      <c r="J30" s="151"/>
      <c r="K30" s="150"/>
    </row>
    <row r="31" spans="1:11" s="156" customFormat="1" ht="10.5">
      <c r="A31" s="150"/>
      <c r="B31" s="151"/>
      <c r="C31" s="151"/>
      <c r="D31" s="152"/>
      <c r="E31" s="152"/>
      <c r="F31" s="150"/>
      <c r="G31" s="152"/>
      <c r="H31" s="151"/>
      <c r="I31" s="150"/>
      <c r="J31" s="151"/>
      <c r="K31" s="150"/>
    </row>
    <row r="32" spans="1:11" s="156" customFormat="1" ht="10.5">
      <c r="A32" s="150"/>
      <c r="B32" s="151"/>
      <c r="C32" s="151"/>
      <c r="D32" s="152"/>
      <c r="E32" s="152"/>
      <c r="F32" s="150"/>
      <c r="G32" s="152"/>
      <c r="H32" s="151"/>
      <c r="I32" s="150"/>
      <c r="J32" s="151"/>
      <c r="K32" s="150"/>
    </row>
    <row r="33" spans="1:11" s="156" customFormat="1" ht="10.5">
      <c r="A33" s="150"/>
      <c r="B33" s="151"/>
      <c r="C33" s="151"/>
      <c r="D33" s="152"/>
      <c r="E33" s="152"/>
      <c r="F33" s="150"/>
      <c r="G33" s="152"/>
      <c r="H33" s="151"/>
      <c r="I33" s="150"/>
      <c r="J33" s="151"/>
      <c r="K33" s="150"/>
    </row>
    <row r="34" spans="1:11" s="156" customFormat="1" ht="10.5">
      <c r="A34" s="150"/>
      <c r="B34" s="151"/>
      <c r="C34" s="151"/>
      <c r="D34" s="152"/>
      <c r="E34" s="152"/>
      <c r="F34" s="150"/>
      <c r="G34" s="152"/>
      <c r="H34" s="151"/>
      <c r="I34" s="150"/>
      <c r="J34" s="151"/>
      <c r="K34" s="150"/>
    </row>
    <row r="35" spans="1:11" s="156" customFormat="1" ht="10.5">
      <c r="A35" s="150"/>
      <c r="B35" s="151"/>
      <c r="C35" s="151"/>
      <c r="D35" s="152"/>
      <c r="E35" s="152"/>
      <c r="F35" s="150"/>
      <c r="G35" s="152"/>
      <c r="H35" s="151"/>
      <c r="I35" s="150"/>
      <c r="J35" s="151"/>
      <c r="K35" s="150"/>
    </row>
    <row r="36" spans="1:11" s="156" customFormat="1" ht="10.5">
      <c r="A36" s="150"/>
      <c r="B36" s="151"/>
      <c r="C36" s="151"/>
      <c r="D36" s="152"/>
      <c r="E36" s="152"/>
      <c r="F36" s="150"/>
      <c r="G36" s="152"/>
      <c r="H36" s="151"/>
      <c r="I36" s="150"/>
      <c r="J36" s="151"/>
      <c r="K36" s="150"/>
    </row>
    <row r="37" spans="1:11" s="156" customFormat="1" ht="10.5">
      <c r="A37" s="150"/>
      <c r="B37" s="151"/>
      <c r="C37" s="151"/>
      <c r="D37" s="152"/>
      <c r="E37" s="152"/>
      <c r="F37" s="150"/>
      <c r="G37" s="152"/>
      <c r="H37" s="151"/>
      <c r="I37" s="150"/>
      <c r="J37" s="151"/>
      <c r="K37" s="150"/>
    </row>
    <row r="38" spans="1:11" s="156" customFormat="1" ht="10.5">
      <c r="A38" s="150"/>
      <c r="B38" s="151"/>
      <c r="C38" s="151"/>
      <c r="D38" s="152"/>
      <c r="E38" s="152"/>
      <c r="F38" s="150"/>
      <c r="G38" s="152"/>
      <c r="H38" s="151"/>
      <c r="I38" s="150"/>
      <c r="J38" s="151"/>
      <c r="K38" s="150"/>
    </row>
    <row r="39" spans="1:11" s="156" customFormat="1" ht="10.5">
      <c r="A39" s="150"/>
      <c r="B39" s="151"/>
      <c r="C39" s="151"/>
      <c r="D39" s="152"/>
      <c r="E39" s="152"/>
      <c r="F39" s="150"/>
      <c r="G39" s="152"/>
      <c r="H39" s="151"/>
      <c r="I39" s="150"/>
      <c r="J39" s="151"/>
      <c r="K39" s="150"/>
    </row>
    <row r="40" spans="1:11" s="156" customFormat="1" ht="10.5">
      <c r="A40" s="150"/>
      <c r="B40" s="151"/>
      <c r="C40" s="151"/>
      <c r="D40" s="152"/>
      <c r="E40" s="152"/>
      <c r="F40" s="150"/>
      <c r="G40" s="152"/>
      <c r="H40" s="151"/>
      <c r="I40" s="150"/>
      <c r="J40" s="151"/>
      <c r="K40" s="150"/>
    </row>
    <row r="41" spans="1:11" s="156" customFormat="1" ht="10.5">
      <c r="A41" s="150"/>
      <c r="B41" s="151"/>
      <c r="C41" s="151"/>
      <c r="D41" s="152"/>
      <c r="E41" s="152"/>
      <c r="F41" s="150"/>
      <c r="G41" s="152"/>
      <c r="H41" s="151"/>
      <c r="I41" s="150"/>
      <c r="J41" s="151"/>
      <c r="K41" s="150"/>
    </row>
    <row r="42" spans="1:11" s="156" customFormat="1" ht="10.5">
      <c r="A42" s="150"/>
      <c r="B42" s="151"/>
      <c r="C42" s="151"/>
      <c r="D42" s="152"/>
      <c r="E42" s="152"/>
      <c r="F42" s="150"/>
      <c r="G42" s="152"/>
      <c r="H42" s="151"/>
      <c r="I42" s="150"/>
      <c r="J42" s="151"/>
      <c r="K42" s="150"/>
    </row>
    <row r="43" spans="1:11" s="156" customFormat="1" ht="10.5">
      <c r="A43" s="150"/>
      <c r="B43" s="151"/>
      <c r="C43" s="151"/>
      <c r="D43" s="152"/>
      <c r="E43" s="152"/>
      <c r="F43" s="150"/>
      <c r="G43" s="152"/>
      <c r="H43" s="151"/>
      <c r="I43" s="150"/>
      <c r="J43" s="151"/>
      <c r="K43" s="150"/>
    </row>
    <row r="44" spans="1:11" s="156" customFormat="1" ht="10.5">
      <c r="A44" s="150"/>
      <c r="B44" s="151"/>
      <c r="C44" s="151"/>
      <c r="D44" s="152"/>
      <c r="E44" s="152"/>
      <c r="F44" s="150"/>
      <c r="G44" s="152"/>
      <c r="H44" s="151"/>
      <c r="I44" s="150"/>
      <c r="J44" s="151"/>
      <c r="K44" s="150"/>
    </row>
    <row r="45" spans="1:11" s="156" customFormat="1" ht="10.5">
      <c r="A45" s="150"/>
      <c r="B45" s="151"/>
      <c r="C45" s="151"/>
      <c r="D45" s="152"/>
      <c r="E45" s="152"/>
      <c r="F45" s="150"/>
      <c r="G45" s="152"/>
      <c r="H45" s="151"/>
      <c r="I45" s="150"/>
      <c r="J45" s="151"/>
      <c r="K45" s="150"/>
    </row>
    <row r="46" spans="1:11" s="156" customFormat="1" ht="10.5">
      <c r="A46" s="150"/>
      <c r="B46" s="151"/>
      <c r="C46" s="151"/>
      <c r="D46" s="152"/>
      <c r="E46" s="152"/>
      <c r="F46" s="150"/>
      <c r="G46" s="152"/>
      <c r="H46" s="151"/>
      <c r="I46" s="150"/>
      <c r="J46" s="151"/>
      <c r="K46" s="150"/>
    </row>
    <row r="47" spans="1:11" s="156" customFormat="1" ht="10.5">
      <c r="A47" s="150"/>
      <c r="B47" s="151"/>
      <c r="C47" s="151"/>
      <c r="D47" s="152"/>
      <c r="E47" s="152"/>
      <c r="F47" s="150"/>
      <c r="G47" s="152"/>
      <c r="H47" s="151"/>
      <c r="I47" s="150"/>
      <c r="J47" s="151"/>
      <c r="K47" s="150"/>
    </row>
    <row r="48" spans="1:11" s="156" customFormat="1" ht="10.5">
      <c r="A48" s="150"/>
      <c r="B48" s="151"/>
      <c r="C48" s="151"/>
      <c r="D48" s="152"/>
      <c r="E48" s="152"/>
      <c r="F48" s="150"/>
      <c r="G48" s="152"/>
      <c r="H48" s="151"/>
      <c r="I48" s="150"/>
      <c r="J48" s="151"/>
      <c r="K48" s="150"/>
    </row>
    <row r="49" spans="1:11" s="156" customFormat="1" ht="10.5">
      <c r="A49" s="150"/>
      <c r="B49" s="151"/>
      <c r="C49" s="151"/>
      <c r="D49" s="152"/>
      <c r="E49" s="152"/>
      <c r="F49" s="150"/>
      <c r="G49" s="152"/>
      <c r="H49" s="151"/>
      <c r="I49" s="150"/>
      <c r="J49" s="151"/>
      <c r="K49" s="150"/>
    </row>
    <row r="50" spans="1:11" s="156" customFormat="1" ht="10.5">
      <c r="A50" s="150"/>
      <c r="B50" s="151"/>
      <c r="C50" s="151"/>
      <c r="D50" s="152"/>
      <c r="E50" s="152"/>
      <c r="F50" s="150"/>
      <c r="G50" s="152"/>
      <c r="H50" s="151"/>
      <c r="I50" s="150"/>
      <c r="J50" s="151"/>
      <c r="K50" s="150"/>
    </row>
    <row r="51" spans="1:11" s="156" customFormat="1" ht="10.5">
      <c r="A51" s="150"/>
      <c r="B51" s="151"/>
      <c r="C51" s="151"/>
      <c r="D51" s="152"/>
      <c r="E51" s="152"/>
      <c r="F51" s="150"/>
      <c r="G51" s="152"/>
      <c r="H51" s="151"/>
      <c r="I51" s="150"/>
      <c r="J51" s="151"/>
      <c r="K51" s="150"/>
    </row>
    <row r="52" spans="1:11" s="156" customFormat="1" ht="10.5">
      <c r="A52" s="150"/>
      <c r="B52" s="151"/>
      <c r="C52" s="151"/>
      <c r="D52" s="152"/>
      <c r="E52" s="152"/>
      <c r="F52" s="150"/>
      <c r="G52" s="152"/>
      <c r="H52" s="151"/>
      <c r="I52" s="150"/>
      <c r="J52" s="151"/>
      <c r="K52" s="150"/>
    </row>
    <row r="53" spans="1:11" s="156" customFormat="1" ht="10.5">
      <c r="A53" s="150"/>
      <c r="B53" s="151"/>
      <c r="C53" s="151"/>
      <c r="D53" s="152"/>
      <c r="E53" s="152"/>
      <c r="F53" s="150"/>
      <c r="G53" s="152"/>
      <c r="H53" s="151"/>
      <c r="I53" s="150"/>
      <c r="J53" s="151"/>
      <c r="K53" s="150"/>
    </row>
    <row r="54" spans="1:11" s="156" customFormat="1" ht="10.5">
      <c r="A54" s="150"/>
      <c r="B54" s="151"/>
      <c r="C54" s="151"/>
      <c r="D54" s="152"/>
      <c r="E54" s="152"/>
      <c r="F54" s="150"/>
      <c r="G54" s="152"/>
      <c r="H54" s="151"/>
      <c r="I54" s="150"/>
      <c r="J54" s="151"/>
      <c r="K54" s="150"/>
    </row>
    <row r="55" spans="1:11" s="156" customFormat="1" ht="10.5">
      <c r="A55" s="150"/>
      <c r="B55" s="151"/>
      <c r="C55" s="151"/>
      <c r="D55" s="152"/>
      <c r="E55" s="152"/>
      <c r="F55" s="150"/>
      <c r="G55" s="152"/>
      <c r="H55" s="151"/>
      <c r="I55" s="150"/>
      <c r="J55" s="151"/>
      <c r="K55" s="150"/>
    </row>
    <row r="56" spans="1:11" s="156" customFormat="1" ht="10.5">
      <c r="A56" s="150"/>
      <c r="B56" s="151"/>
      <c r="C56" s="151"/>
      <c r="D56" s="152"/>
      <c r="E56" s="152"/>
      <c r="F56" s="150"/>
      <c r="G56" s="152"/>
      <c r="H56" s="151"/>
      <c r="I56" s="150"/>
      <c r="J56" s="151"/>
      <c r="K56" s="150"/>
    </row>
    <row r="57" spans="1:11" s="156" customFormat="1" ht="10.5">
      <c r="A57" s="150"/>
      <c r="B57" s="151"/>
      <c r="C57" s="151"/>
      <c r="D57" s="152"/>
      <c r="E57" s="152"/>
      <c r="F57" s="150"/>
      <c r="G57" s="152"/>
      <c r="H57" s="151"/>
      <c r="I57" s="150"/>
      <c r="J57" s="151"/>
      <c r="K57" s="150"/>
    </row>
    <row r="58" spans="1:11" s="156" customFormat="1" ht="10.5">
      <c r="A58" s="150"/>
      <c r="B58" s="151"/>
      <c r="C58" s="151"/>
      <c r="D58" s="152"/>
      <c r="E58" s="152"/>
      <c r="F58" s="150"/>
      <c r="G58" s="152"/>
      <c r="H58" s="151"/>
      <c r="I58" s="150"/>
      <c r="J58" s="151"/>
      <c r="K58" s="150"/>
    </row>
    <row r="59" spans="1:11" s="156" customFormat="1" ht="10.5">
      <c r="A59" s="150"/>
      <c r="B59" s="151"/>
      <c r="C59" s="151"/>
      <c r="D59" s="152"/>
      <c r="E59" s="152"/>
      <c r="F59" s="150"/>
      <c r="G59" s="152"/>
      <c r="H59" s="151"/>
      <c r="I59" s="150"/>
      <c r="J59" s="151"/>
      <c r="K59" s="150"/>
    </row>
    <row r="60" spans="1:11" s="156" customFormat="1" ht="10.5">
      <c r="A60" s="150"/>
      <c r="B60" s="151"/>
      <c r="C60" s="151"/>
      <c r="D60" s="152"/>
      <c r="E60" s="152"/>
      <c r="F60" s="150"/>
      <c r="G60" s="152"/>
      <c r="H60" s="151"/>
      <c r="I60" s="150"/>
      <c r="J60" s="151"/>
      <c r="K60" s="150"/>
    </row>
    <row r="61" spans="1:11" s="156" customFormat="1" ht="10.5">
      <c r="A61" s="150"/>
      <c r="B61" s="151"/>
      <c r="C61" s="151"/>
      <c r="D61" s="152"/>
      <c r="E61" s="152"/>
      <c r="F61" s="150"/>
      <c r="G61" s="152"/>
      <c r="H61" s="151"/>
      <c r="I61" s="150"/>
      <c r="J61" s="151"/>
      <c r="K61" s="150"/>
    </row>
    <row r="62" spans="1:11" s="156" customFormat="1" ht="10.5">
      <c r="A62" s="150"/>
      <c r="B62" s="151"/>
      <c r="C62" s="151"/>
      <c r="D62" s="152"/>
      <c r="E62" s="152"/>
      <c r="F62" s="150"/>
      <c r="G62" s="152"/>
      <c r="H62" s="151"/>
      <c r="I62" s="150"/>
      <c r="J62" s="151"/>
      <c r="K62" s="150"/>
    </row>
    <row r="63" spans="1:11" s="156" customFormat="1" ht="10.5">
      <c r="A63" s="150"/>
      <c r="B63" s="151"/>
      <c r="C63" s="151"/>
      <c r="D63" s="152"/>
      <c r="E63" s="152"/>
      <c r="F63" s="150"/>
      <c r="G63" s="152"/>
      <c r="H63" s="151"/>
      <c r="I63" s="150"/>
      <c r="J63" s="151"/>
      <c r="K63" s="150"/>
    </row>
    <row r="64" spans="1:11" s="156" customFormat="1" ht="10.5">
      <c r="A64" s="150"/>
      <c r="B64" s="151"/>
      <c r="C64" s="151"/>
      <c r="D64" s="152"/>
      <c r="E64" s="152"/>
      <c r="F64" s="150"/>
      <c r="G64" s="152"/>
      <c r="H64" s="151"/>
      <c r="I64" s="150"/>
      <c r="J64" s="151"/>
      <c r="K64" s="150"/>
    </row>
    <row r="65" spans="1:11" s="156" customFormat="1" ht="10.5">
      <c r="A65" s="150"/>
      <c r="B65" s="151"/>
      <c r="C65" s="151"/>
      <c r="D65" s="152"/>
      <c r="E65" s="152"/>
      <c r="F65" s="150"/>
      <c r="G65" s="152"/>
      <c r="H65" s="151"/>
      <c r="I65" s="150"/>
      <c r="J65" s="151"/>
      <c r="K65" s="150"/>
    </row>
    <row r="66" spans="1:11" s="156" customFormat="1" ht="10.5">
      <c r="A66" s="150"/>
      <c r="B66" s="151"/>
      <c r="C66" s="151"/>
      <c r="D66" s="152"/>
      <c r="E66" s="152"/>
      <c r="F66" s="150"/>
      <c r="G66" s="152"/>
      <c r="H66" s="151"/>
      <c r="I66" s="150"/>
      <c r="J66" s="151"/>
      <c r="K66" s="150"/>
    </row>
    <row r="67" spans="1:11" s="156" customFormat="1" ht="10.5">
      <c r="A67" s="150"/>
      <c r="B67" s="151"/>
      <c r="C67" s="151"/>
      <c r="D67" s="152"/>
      <c r="E67" s="152"/>
      <c r="F67" s="150"/>
      <c r="G67" s="152"/>
      <c r="H67" s="151"/>
      <c r="I67" s="150"/>
      <c r="J67" s="151"/>
      <c r="K67" s="150"/>
    </row>
    <row r="68" spans="1:11" s="156" customFormat="1" ht="10.5">
      <c r="A68" s="150"/>
      <c r="B68" s="151"/>
      <c r="C68" s="151"/>
      <c r="D68" s="152"/>
      <c r="E68" s="152"/>
      <c r="F68" s="150"/>
      <c r="G68" s="152"/>
      <c r="H68" s="151"/>
      <c r="I68" s="150"/>
      <c r="J68" s="151"/>
      <c r="K68" s="150"/>
    </row>
    <row r="69" spans="1:11" s="156" customFormat="1" ht="10.5">
      <c r="A69" s="150"/>
      <c r="B69" s="151"/>
      <c r="C69" s="151"/>
      <c r="D69" s="152"/>
      <c r="E69" s="152"/>
      <c r="F69" s="150"/>
      <c r="G69" s="152"/>
      <c r="H69" s="151"/>
      <c r="I69" s="150"/>
      <c r="J69" s="151"/>
      <c r="K69" s="150"/>
    </row>
    <row r="70" spans="1:11" s="156" customFormat="1" ht="10.5">
      <c r="A70" s="150"/>
      <c r="B70" s="151"/>
      <c r="C70" s="151"/>
      <c r="D70" s="152"/>
      <c r="E70" s="152"/>
      <c r="F70" s="150"/>
      <c r="G70" s="152"/>
      <c r="H70" s="151"/>
      <c r="I70" s="150"/>
      <c r="J70" s="151"/>
      <c r="K70" s="150"/>
    </row>
    <row r="71" spans="1:11" s="156" customFormat="1" ht="10.5">
      <c r="A71" s="150"/>
      <c r="B71" s="151"/>
      <c r="C71" s="151"/>
      <c r="D71" s="152"/>
      <c r="E71" s="152"/>
      <c r="F71" s="150"/>
      <c r="G71" s="152"/>
      <c r="H71" s="151"/>
      <c r="I71" s="150"/>
      <c r="J71" s="151"/>
      <c r="K71" s="150"/>
    </row>
    <row r="72" spans="1:11" s="156" customFormat="1" ht="10.5">
      <c r="A72" s="150"/>
      <c r="B72" s="151"/>
      <c r="C72" s="151"/>
      <c r="D72" s="152"/>
      <c r="E72" s="152"/>
      <c r="F72" s="150"/>
      <c r="G72" s="152"/>
      <c r="H72" s="151"/>
      <c r="I72" s="150"/>
      <c r="J72" s="151"/>
      <c r="K72" s="150"/>
    </row>
    <row r="73" spans="1:11" s="156" customFormat="1" ht="10.5">
      <c r="A73" s="150"/>
      <c r="B73" s="151"/>
      <c r="C73" s="151"/>
      <c r="D73" s="152"/>
      <c r="E73" s="152"/>
      <c r="F73" s="150"/>
      <c r="G73" s="152"/>
      <c r="H73" s="151"/>
      <c r="I73" s="150"/>
      <c r="J73" s="151"/>
      <c r="K73" s="150"/>
    </row>
    <row r="74" spans="1:11" s="156" customFormat="1" ht="10.5">
      <c r="A74" s="150"/>
      <c r="B74" s="151"/>
      <c r="C74" s="151"/>
      <c r="D74" s="152"/>
      <c r="E74" s="152"/>
      <c r="F74" s="150"/>
      <c r="G74" s="152"/>
      <c r="H74" s="151"/>
      <c r="I74" s="150"/>
      <c r="J74" s="151"/>
      <c r="K74" s="150"/>
    </row>
    <row r="75" spans="1:11" s="156" customFormat="1" ht="10.5">
      <c r="A75" s="150"/>
      <c r="B75" s="151"/>
      <c r="C75" s="151"/>
      <c r="D75" s="152"/>
      <c r="E75" s="152"/>
      <c r="F75" s="150"/>
      <c r="G75" s="152"/>
      <c r="H75" s="151"/>
      <c r="I75" s="150"/>
      <c r="J75" s="151"/>
      <c r="K75" s="150"/>
    </row>
    <row r="76" spans="1:11" s="156" customFormat="1" ht="10.5">
      <c r="A76" s="150"/>
      <c r="B76" s="151"/>
      <c r="C76" s="151"/>
      <c r="D76" s="152"/>
      <c r="E76" s="152"/>
      <c r="F76" s="150"/>
      <c r="G76" s="152"/>
      <c r="H76" s="151"/>
      <c r="I76" s="150"/>
      <c r="J76" s="151"/>
      <c r="K76" s="150"/>
    </row>
    <row r="77" spans="1:11" s="156" customFormat="1" ht="10.5">
      <c r="A77" s="150"/>
      <c r="B77" s="151"/>
      <c r="C77" s="151"/>
      <c r="D77" s="152"/>
      <c r="E77" s="152"/>
      <c r="F77" s="150"/>
      <c r="G77" s="152"/>
      <c r="H77" s="151"/>
      <c r="I77" s="150"/>
      <c r="J77" s="151"/>
      <c r="K77" s="150"/>
    </row>
    <row r="78" spans="1:11" s="156" customFormat="1" ht="10.5">
      <c r="A78" s="150"/>
      <c r="B78" s="151"/>
      <c r="C78" s="151"/>
      <c r="D78" s="152"/>
      <c r="E78" s="152"/>
      <c r="F78" s="150"/>
      <c r="G78" s="152"/>
      <c r="H78" s="151"/>
      <c r="I78" s="150"/>
      <c r="J78" s="151"/>
      <c r="K78" s="150"/>
    </row>
    <row r="79" spans="1:11" s="156" customFormat="1" ht="10.5">
      <c r="A79" s="150"/>
      <c r="B79" s="151"/>
      <c r="C79" s="151"/>
      <c r="D79" s="152"/>
      <c r="E79" s="152"/>
      <c r="F79" s="150"/>
      <c r="G79" s="152"/>
      <c r="H79" s="151"/>
      <c r="I79" s="150"/>
      <c r="J79" s="151"/>
      <c r="K79" s="150"/>
    </row>
    <row r="80" spans="1:11" s="156" customFormat="1" ht="10.5">
      <c r="A80" s="150"/>
      <c r="B80" s="151"/>
      <c r="C80" s="151"/>
      <c r="D80" s="152"/>
      <c r="E80" s="152"/>
      <c r="F80" s="150"/>
      <c r="G80" s="152"/>
      <c r="H80" s="151"/>
      <c r="I80" s="150"/>
      <c r="J80" s="151"/>
      <c r="K80" s="150"/>
    </row>
    <row r="81" spans="1:11" s="156" customFormat="1" ht="10.5">
      <c r="A81" s="150"/>
      <c r="B81" s="151"/>
      <c r="C81" s="151"/>
      <c r="D81" s="152"/>
      <c r="E81" s="152"/>
      <c r="F81" s="150"/>
      <c r="G81" s="152"/>
      <c r="H81" s="151"/>
      <c r="I81" s="150"/>
      <c r="J81" s="151"/>
      <c r="K81" s="150"/>
    </row>
    <row r="82" spans="1:11" s="156" customFormat="1" ht="10.5">
      <c r="A82" s="150"/>
      <c r="B82" s="151"/>
      <c r="C82" s="151"/>
      <c r="D82" s="152"/>
      <c r="E82" s="152"/>
      <c r="F82" s="150"/>
      <c r="G82" s="152"/>
      <c r="H82" s="151"/>
      <c r="I82" s="150"/>
      <c r="J82" s="151"/>
      <c r="K82" s="150"/>
    </row>
    <row r="83" spans="1:11" s="156" customFormat="1" ht="10.5">
      <c r="A83" s="150"/>
      <c r="B83" s="151"/>
      <c r="C83" s="151"/>
      <c r="D83" s="152"/>
      <c r="E83" s="152"/>
      <c r="F83" s="150"/>
      <c r="G83" s="152"/>
      <c r="H83" s="151"/>
      <c r="I83" s="150"/>
      <c r="J83" s="151"/>
      <c r="K83" s="150"/>
    </row>
    <row r="84" spans="1:11" s="156" customFormat="1" ht="10.5">
      <c r="A84" s="150"/>
      <c r="B84" s="151"/>
      <c r="C84" s="151"/>
      <c r="D84" s="152"/>
      <c r="E84" s="152"/>
      <c r="F84" s="150"/>
      <c r="G84" s="152"/>
      <c r="H84" s="151"/>
      <c r="I84" s="150"/>
      <c r="J84" s="151"/>
      <c r="K84" s="150"/>
    </row>
    <row r="85" spans="1:11" s="156" customFormat="1" ht="10.5">
      <c r="A85" s="150"/>
      <c r="B85" s="151"/>
      <c r="C85" s="151"/>
      <c r="D85" s="152"/>
      <c r="E85" s="152"/>
      <c r="F85" s="150"/>
      <c r="G85" s="152"/>
      <c r="H85" s="151"/>
      <c r="I85" s="150"/>
      <c r="J85" s="151"/>
      <c r="K85" s="150"/>
    </row>
    <row r="86" spans="1:11" s="156" customFormat="1" ht="10.5">
      <c r="A86" s="150"/>
      <c r="B86" s="151"/>
      <c r="C86" s="151"/>
      <c r="D86" s="152"/>
      <c r="E86" s="152"/>
      <c r="F86" s="150"/>
      <c r="G86" s="152"/>
      <c r="H86" s="151"/>
      <c r="I86" s="150"/>
      <c r="J86" s="151"/>
      <c r="K86" s="150"/>
    </row>
    <row r="87" spans="1:11" s="156" customFormat="1" ht="10.5">
      <c r="A87" s="150"/>
      <c r="B87" s="151"/>
      <c r="C87" s="151"/>
      <c r="D87" s="152"/>
      <c r="E87" s="152"/>
      <c r="F87" s="150"/>
      <c r="G87" s="152"/>
      <c r="H87" s="151"/>
      <c r="I87" s="150"/>
      <c r="J87" s="151"/>
      <c r="K87" s="150"/>
    </row>
    <row r="88" spans="1:11" s="156" customFormat="1" ht="10.5">
      <c r="A88" s="150"/>
      <c r="B88" s="151"/>
      <c r="C88" s="151"/>
      <c r="D88" s="152"/>
      <c r="E88" s="152"/>
      <c r="F88" s="150"/>
      <c r="G88" s="152"/>
      <c r="H88" s="151"/>
      <c r="I88" s="150"/>
      <c r="J88" s="151"/>
      <c r="K88" s="150"/>
    </row>
    <row r="89" spans="1:11" s="156" customFormat="1" ht="10.5">
      <c r="A89" s="150"/>
      <c r="B89" s="151"/>
      <c r="C89" s="151"/>
      <c r="D89" s="152"/>
      <c r="E89" s="152"/>
      <c r="F89" s="150"/>
      <c r="G89" s="152"/>
      <c r="H89" s="151"/>
      <c r="I89" s="150"/>
      <c r="J89" s="151"/>
      <c r="K89" s="150"/>
    </row>
    <row r="90" spans="1:11" s="156" customFormat="1" ht="10.5">
      <c r="A90" s="150"/>
      <c r="B90" s="151"/>
      <c r="C90" s="151"/>
      <c r="D90" s="152"/>
      <c r="E90" s="152"/>
      <c r="F90" s="150"/>
      <c r="G90" s="152"/>
      <c r="H90" s="151"/>
      <c r="I90" s="150"/>
      <c r="J90" s="151"/>
      <c r="K90" s="150"/>
    </row>
    <row r="91" spans="1:11" s="156" customFormat="1" ht="10.5">
      <c r="A91" s="150"/>
      <c r="B91" s="151"/>
      <c r="C91" s="151"/>
      <c r="D91" s="152"/>
      <c r="E91" s="152"/>
      <c r="F91" s="150"/>
      <c r="G91" s="152"/>
      <c r="H91" s="151"/>
      <c r="I91" s="150"/>
      <c r="J91" s="151"/>
      <c r="K91" s="150"/>
    </row>
    <row r="92" spans="1:11" s="156" customFormat="1" ht="10.5">
      <c r="A92" s="150"/>
      <c r="B92" s="151"/>
      <c r="C92" s="151"/>
      <c r="D92" s="152"/>
      <c r="E92" s="152"/>
      <c r="F92" s="150"/>
      <c r="G92" s="152"/>
      <c r="H92" s="151"/>
      <c r="I92" s="150"/>
      <c r="J92" s="151"/>
      <c r="K92" s="150"/>
    </row>
    <row r="93" spans="1:11" s="156" customFormat="1" ht="10.5">
      <c r="A93" s="150"/>
      <c r="B93" s="151"/>
      <c r="C93" s="151"/>
      <c r="D93" s="152"/>
      <c r="E93" s="152"/>
      <c r="F93" s="150"/>
      <c r="G93" s="152"/>
      <c r="H93" s="151"/>
      <c r="I93" s="150"/>
      <c r="J93" s="151"/>
      <c r="K93" s="150"/>
    </row>
    <row r="94" spans="1:11" s="156" customFormat="1" ht="10.5">
      <c r="A94" s="150"/>
      <c r="B94" s="151"/>
      <c r="C94" s="151"/>
      <c r="D94" s="152"/>
      <c r="E94" s="152"/>
      <c r="F94" s="150"/>
      <c r="G94" s="152"/>
      <c r="H94" s="151"/>
      <c r="I94" s="150"/>
      <c r="J94" s="151"/>
      <c r="K94" s="150"/>
    </row>
    <row r="95" spans="1:11" s="156" customFormat="1" ht="10.5">
      <c r="A95" s="150"/>
      <c r="B95" s="151"/>
      <c r="C95" s="151"/>
      <c r="D95" s="152"/>
      <c r="E95" s="152"/>
      <c r="F95" s="150"/>
      <c r="G95" s="152"/>
      <c r="H95" s="151"/>
      <c r="I95" s="150"/>
      <c r="J95" s="151"/>
      <c r="K95" s="150"/>
    </row>
    <row r="96" spans="1:11" s="156" customFormat="1" ht="10.5">
      <c r="A96" s="150"/>
      <c r="B96" s="151"/>
      <c r="C96" s="151"/>
      <c r="D96" s="152"/>
      <c r="E96" s="152"/>
      <c r="F96" s="150"/>
      <c r="G96" s="152"/>
      <c r="H96" s="151"/>
      <c r="I96" s="150"/>
      <c r="J96" s="151"/>
      <c r="K96" s="150"/>
    </row>
    <row r="97" spans="1:11" s="156" customFormat="1" ht="10.5">
      <c r="A97" s="150"/>
      <c r="B97" s="151"/>
      <c r="C97" s="151"/>
      <c r="D97" s="152"/>
      <c r="E97" s="152"/>
      <c r="F97" s="150"/>
      <c r="G97" s="152"/>
      <c r="H97" s="151"/>
      <c r="I97" s="150"/>
      <c r="J97" s="151"/>
      <c r="K97" s="150"/>
    </row>
    <row r="98" spans="1:11" s="156" customFormat="1" ht="10.5">
      <c r="A98" s="150"/>
      <c r="B98" s="151"/>
      <c r="C98" s="151"/>
      <c r="D98" s="152"/>
      <c r="E98" s="152"/>
      <c r="F98" s="150"/>
      <c r="G98" s="152"/>
      <c r="H98" s="151"/>
      <c r="I98" s="150"/>
      <c r="J98" s="151"/>
      <c r="K98" s="150"/>
    </row>
    <row r="99" spans="1:11" s="156" customFormat="1" ht="10.5">
      <c r="A99" s="150"/>
      <c r="B99" s="151"/>
      <c r="C99" s="151"/>
      <c r="D99" s="152"/>
      <c r="E99" s="152"/>
      <c r="F99" s="150"/>
      <c r="G99" s="152"/>
      <c r="H99" s="151"/>
      <c r="I99" s="150"/>
      <c r="J99" s="151"/>
      <c r="K99" s="150"/>
    </row>
    <row r="100" spans="1:11" s="156" customFormat="1" ht="10.5">
      <c r="A100" s="150"/>
      <c r="B100" s="151"/>
      <c r="C100" s="151"/>
      <c r="D100" s="152"/>
      <c r="E100" s="152"/>
      <c r="F100" s="150"/>
      <c r="G100" s="152"/>
      <c r="H100" s="151"/>
      <c r="I100" s="150"/>
      <c r="J100" s="151"/>
      <c r="K100" s="150"/>
    </row>
    <row r="101" spans="1:11" s="156" customFormat="1" ht="10.5">
      <c r="A101" s="150"/>
      <c r="B101" s="151"/>
      <c r="C101" s="151"/>
      <c r="D101" s="152"/>
      <c r="E101" s="152"/>
      <c r="F101" s="150"/>
      <c r="G101" s="152"/>
      <c r="H101" s="151"/>
      <c r="I101" s="150"/>
      <c r="J101" s="151"/>
      <c r="K101" s="150"/>
    </row>
    <row r="102" spans="1:11" s="156" customFormat="1" ht="10.5">
      <c r="A102" s="150"/>
      <c r="B102" s="151"/>
      <c r="C102" s="151"/>
      <c r="D102" s="152"/>
      <c r="E102" s="152"/>
      <c r="F102" s="150"/>
      <c r="G102" s="152"/>
      <c r="H102" s="151"/>
      <c r="I102" s="150"/>
      <c r="J102" s="151"/>
      <c r="K102" s="150"/>
    </row>
    <row r="103" spans="1:11" s="164" customFormat="1" ht="14.25">
      <c r="A103" s="161"/>
      <c r="B103" s="162"/>
      <c r="C103" s="162"/>
      <c r="D103" s="163"/>
      <c r="E103" s="163"/>
      <c r="F103" s="161"/>
      <c r="G103" s="163"/>
      <c r="H103" s="162"/>
      <c r="I103" s="161"/>
      <c r="J103" s="162"/>
      <c r="K103" s="161"/>
    </row>
    <row r="104" spans="1:11" s="164" customFormat="1" ht="14.25">
      <c r="A104" s="161"/>
      <c r="B104" s="162"/>
      <c r="C104" s="162"/>
      <c r="D104" s="163"/>
      <c r="E104" s="163"/>
      <c r="F104" s="161"/>
      <c r="G104" s="163"/>
      <c r="H104" s="162"/>
      <c r="I104" s="161"/>
      <c r="J104" s="162"/>
      <c r="K104" s="161"/>
    </row>
    <row r="105" spans="1:11" s="164" customFormat="1" ht="14.25">
      <c r="A105" s="161"/>
      <c r="B105" s="162"/>
      <c r="C105" s="162"/>
      <c r="D105" s="163"/>
      <c r="E105" s="163"/>
      <c r="F105" s="161"/>
      <c r="G105" s="163"/>
      <c r="H105" s="162"/>
      <c r="I105" s="161"/>
      <c r="J105" s="162"/>
      <c r="K105" s="161"/>
    </row>
    <row r="106" spans="1:11" s="164" customFormat="1" ht="14.25">
      <c r="A106" s="161"/>
      <c r="B106" s="162"/>
      <c r="C106" s="162"/>
      <c r="D106" s="163"/>
      <c r="E106" s="163"/>
      <c r="F106" s="161"/>
      <c r="G106" s="163"/>
      <c r="H106" s="162"/>
      <c r="I106" s="161"/>
      <c r="J106" s="162"/>
      <c r="K106" s="161"/>
    </row>
    <row r="107" spans="1:11" s="164" customFormat="1" ht="14.25">
      <c r="A107" s="161"/>
      <c r="B107" s="162"/>
      <c r="C107" s="162"/>
      <c r="D107" s="163"/>
      <c r="E107" s="163"/>
      <c r="F107" s="161"/>
      <c r="G107" s="163"/>
      <c r="H107" s="162"/>
      <c r="I107" s="161"/>
      <c r="J107" s="162"/>
      <c r="K107" s="161"/>
    </row>
    <row r="108" spans="1:11" s="164" customFormat="1" ht="14.25">
      <c r="A108" s="161"/>
      <c r="B108" s="162"/>
      <c r="C108" s="162"/>
      <c r="D108" s="163"/>
      <c r="E108" s="163"/>
      <c r="F108" s="161"/>
      <c r="G108" s="163"/>
      <c r="H108" s="162"/>
      <c r="I108" s="161"/>
      <c r="J108" s="162"/>
      <c r="K108" s="161"/>
    </row>
    <row r="109" spans="1:11" s="164" customFormat="1" ht="14.25">
      <c r="A109" s="161"/>
      <c r="B109" s="162"/>
      <c r="C109" s="162"/>
      <c r="D109" s="163"/>
      <c r="E109" s="163"/>
      <c r="F109" s="161"/>
      <c r="G109" s="163"/>
      <c r="H109" s="162"/>
      <c r="I109" s="161"/>
      <c r="J109" s="162"/>
      <c r="K109" s="161"/>
    </row>
    <row r="110" spans="1:11" s="164" customFormat="1" ht="14.25">
      <c r="A110" s="161"/>
      <c r="B110" s="162"/>
      <c r="C110" s="162"/>
      <c r="D110" s="163"/>
      <c r="E110" s="163"/>
      <c r="F110" s="161"/>
      <c r="G110" s="163"/>
      <c r="H110" s="162"/>
      <c r="I110" s="161"/>
      <c r="J110" s="162"/>
      <c r="K110" s="161"/>
    </row>
    <row r="111" spans="1:11" s="164" customFormat="1" ht="14.25">
      <c r="A111" s="161"/>
      <c r="B111" s="162"/>
      <c r="C111" s="162"/>
      <c r="D111" s="163"/>
      <c r="E111" s="163"/>
      <c r="F111" s="161"/>
      <c r="G111" s="163"/>
      <c r="H111" s="162"/>
      <c r="I111" s="161"/>
      <c r="J111" s="162"/>
      <c r="K111" s="161"/>
    </row>
    <row r="112" spans="1:11" s="164" customFormat="1" ht="14.25">
      <c r="A112" s="161"/>
      <c r="B112" s="162"/>
      <c r="C112" s="162"/>
      <c r="D112" s="163"/>
      <c r="E112" s="163"/>
      <c r="F112" s="161"/>
      <c r="G112" s="163"/>
      <c r="H112" s="162"/>
      <c r="I112" s="161"/>
      <c r="J112" s="162"/>
      <c r="K112" s="161"/>
    </row>
    <row r="113" spans="1:11" s="164" customFormat="1" ht="14.25">
      <c r="A113" s="161"/>
      <c r="B113" s="162"/>
      <c r="C113" s="162"/>
      <c r="D113" s="163"/>
      <c r="E113" s="163"/>
      <c r="F113" s="161"/>
      <c r="G113" s="163"/>
      <c r="H113" s="162"/>
      <c r="I113" s="161"/>
      <c r="J113" s="162"/>
      <c r="K113" s="161"/>
    </row>
    <row r="114" spans="1:11" s="164" customFormat="1" ht="14.25">
      <c r="A114" s="161"/>
      <c r="B114" s="162"/>
      <c r="C114" s="162"/>
      <c r="D114" s="163"/>
      <c r="E114" s="163"/>
      <c r="F114" s="161"/>
      <c r="G114" s="163"/>
      <c r="H114" s="162"/>
      <c r="I114" s="161"/>
      <c r="J114" s="162"/>
      <c r="K114" s="161"/>
    </row>
    <row r="115" spans="1:11" s="164" customFormat="1" ht="14.25">
      <c r="A115" s="161"/>
      <c r="B115" s="162"/>
      <c r="C115" s="162"/>
      <c r="D115" s="163"/>
      <c r="E115" s="163"/>
      <c r="F115" s="161"/>
      <c r="G115" s="163"/>
      <c r="H115" s="162"/>
      <c r="I115" s="161"/>
      <c r="J115" s="162"/>
      <c r="K115" s="161"/>
    </row>
    <row r="116" spans="1:11" s="164" customFormat="1" ht="14.25">
      <c r="A116" s="161"/>
      <c r="B116" s="162"/>
      <c r="C116" s="162"/>
      <c r="D116" s="163"/>
      <c r="E116" s="163"/>
      <c r="F116" s="161"/>
      <c r="G116" s="163"/>
      <c r="H116" s="162"/>
      <c r="I116" s="161"/>
      <c r="J116" s="162"/>
      <c r="K116" s="161"/>
    </row>
    <row r="117" spans="1:11" s="164" customFormat="1" ht="14.25">
      <c r="A117" s="161"/>
      <c r="B117" s="162"/>
      <c r="C117" s="162"/>
      <c r="D117" s="163"/>
      <c r="E117" s="163"/>
      <c r="F117" s="161"/>
      <c r="G117" s="163"/>
      <c r="H117" s="162"/>
      <c r="I117" s="161"/>
      <c r="J117" s="162"/>
      <c r="K117" s="161"/>
    </row>
    <row r="118" spans="1:11" s="164" customFormat="1" ht="14.25">
      <c r="A118" s="161"/>
      <c r="B118" s="162"/>
      <c r="C118" s="162"/>
      <c r="D118" s="163"/>
      <c r="E118" s="163"/>
      <c r="F118" s="161"/>
      <c r="G118" s="163"/>
      <c r="H118" s="162"/>
      <c r="I118" s="161"/>
      <c r="J118" s="162"/>
      <c r="K118" s="161"/>
    </row>
    <row r="119" spans="1:11" s="164" customFormat="1" ht="14.25">
      <c r="A119" s="161"/>
      <c r="B119" s="162"/>
      <c r="C119" s="162"/>
      <c r="D119" s="163"/>
      <c r="E119" s="163"/>
      <c r="F119" s="161"/>
      <c r="G119" s="163"/>
      <c r="H119" s="162"/>
      <c r="I119" s="161"/>
      <c r="J119" s="162"/>
      <c r="K119" s="161"/>
    </row>
    <row r="120" spans="1:11" s="164" customFormat="1" ht="14.25">
      <c r="A120" s="161"/>
      <c r="B120" s="162"/>
      <c r="C120" s="162"/>
      <c r="D120" s="163"/>
      <c r="E120" s="163"/>
      <c r="F120" s="161"/>
      <c r="G120" s="163"/>
      <c r="H120" s="162"/>
      <c r="I120" s="161"/>
      <c r="J120" s="162"/>
      <c r="K120" s="161"/>
    </row>
    <row r="121" spans="1:11" s="164" customFormat="1" ht="14.25">
      <c r="A121" s="161"/>
      <c r="B121" s="162"/>
      <c r="C121" s="162"/>
      <c r="D121" s="163"/>
      <c r="E121" s="163"/>
      <c r="F121" s="161"/>
      <c r="G121" s="163"/>
      <c r="H121" s="162"/>
      <c r="I121" s="161"/>
      <c r="J121" s="162"/>
      <c r="K121" s="161"/>
    </row>
    <row r="122" spans="1:11" s="164" customFormat="1" ht="14.25">
      <c r="A122" s="161"/>
      <c r="B122" s="162"/>
      <c r="C122" s="162"/>
      <c r="D122" s="163"/>
      <c r="E122" s="163"/>
      <c r="F122" s="161"/>
      <c r="G122" s="163"/>
      <c r="H122" s="162"/>
      <c r="I122" s="161"/>
      <c r="J122" s="162"/>
      <c r="K122" s="161"/>
    </row>
  </sheetData>
  <sheetProtection/>
  <mergeCells count="2">
    <mergeCell ref="A2:K2"/>
    <mergeCell ref="A1:B1"/>
  </mergeCells>
  <printOptions horizontalCentered="1"/>
  <pageMargins left="0.3937007874015748" right="0.3937007874015748" top="0.7086614173228347" bottom="0.5118110236220472" header="0.5118110236220472" footer="0.31496062992125984"/>
  <pageSetup firstPageNumber="10" useFirstPageNumber="1" horizontalDpi="600" verticalDpi="600" orientation="landscape" paperSize="9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58">
      <selection activeCell="D43" sqref="D43"/>
    </sheetView>
  </sheetViews>
  <sheetFormatPr defaultColWidth="9.00390625" defaultRowHeight="14.25"/>
  <cols>
    <col min="1" max="1" width="4.50390625" style="9" customWidth="1"/>
    <col min="2" max="2" width="7.375" style="9" customWidth="1"/>
    <col min="3" max="3" width="26.75390625" style="8" customWidth="1"/>
    <col min="4" max="4" width="55.00390625" style="8" customWidth="1"/>
    <col min="5" max="5" width="30.00390625" style="16" customWidth="1"/>
    <col min="6" max="6" width="9.00390625" style="11" customWidth="1"/>
    <col min="7" max="7" width="9.00390625" style="10" customWidth="1"/>
    <col min="8" max="16384" width="9.00390625" style="11" customWidth="1"/>
  </cols>
  <sheetData>
    <row r="1" spans="1:2" ht="26.25" customHeight="1">
      <c r="A1" s="206" t="s">
        <v>118</v>
      </c>
      <c r="B1" s="206"/>
    </row>
    <row r="2" spans="1:5" ht="33" customHeight="1">
      <c r="A2" s="205" t="s">
        <v>123</v>
      </c>
      <c r="B2" s="205"/>
      <c r="C2" s="205"/>
      <c r="D2" s="205"/>
      <c r="E2" s="205"/>
    </row>
    <row r="3" spans="1:5" ht="24.75" customHeight="1">
      <c r="A3" s="35" t="s">
        <v>81</v>
      </c>
      <c r="B3" s="35" t="s">
        <v>133</v>
      </c>
      <c r="C3" s="35" t="s">
        <v>82</v>
      </c>
      <c r="D3" s="35" t="s">
        <v>375</v>
      </c>
      <c r="E3" s="35" t="s">
        <v>376</v>
      </c>
    </row>
    <row r="4" spans="1:7" s="12" customFormat="1" ht="54.75" customHeight="1">
      <c r="A4" s="71">
        <v>1</v>
      </c>
      <c r="B4" s="74" t="s">
        <v>377</v>
      </c>
      <c r="C4" s="64" t="s">
        <v>98</v>
      </c>
      <c r="D4" s="24" t="s">
        <v>36</v>
      </c>
      <c r="E4" s="65" t="s">
        <v>121</v>
      </c>
      <c r="G4" s="17"/>
    </row>
    <row r="5" spans="1:7" s="13" customFormat="1" ht="81" customHeight="1">
      <c r="A5" s="71">
        <v>2</v>
      </c>
      <c r="B5" s="37" t="s">
        <v>238</v>
      </c>
      <c r="C5" s="42" t="s">
        <v>58</v>
      </c>
      <c r="D5" s="191" t="s">
        <v>385</v>
      </c>
      <c r="E5" s="158"/>
      <c r="G5" s="18"/>
    </row>
    <row r="6" spans="1:7" s="13" customFormat="1" ht="32.25" customHeight="1">
      <c r="A6" s="71">
        <v>3</v>
      </c>
      <c r="B6" s="25" t="s">
        <v>176</v>
      </c>
      <c r="C6" s="24" t="s">
        <v>378</v>
      </c>
      <c r="D6" s="30" t="s">
        <v>379</v>
      </c>
      <c r="E6" s="143"/>
      <c r="G6" s="18"/>
    </row>
    <row r="7" spans="1:7" s="13" customFormat="1" ht="43.5" customHeight="1">
      <c r="A7" s="71">
        <v>4</v>
      </c>
      <c r="B7" s="25" t="s">
        <v>179</v>
      </c>
      <c r="C7" s="24" t="s">
        <v>180</v>
      </c>
      <c r="D7" s="30" t="s">
        <v>67</v>
      </c>
      <c r="E7" s="143"/>
      <c r="G7" s="18"/>
    </row>
    <row r="8" spans="1:7" s="2" customFormat="1" ht="27.75" customHeight="1">
      <c r="A8" s="71">
        <v>5</v>
      </c>
      <c r="B8" s="25" t="s">
        <v>179</v>
      </c>
      <c r="C8" s="54" t="s">
        <v>184</v>
      </c>
      <c r="D8" s="143" t="s">
        <v>68</v>
      </c>
      <c r="E8" s="143"/>
      <c r="G8" s="19"/>
    </row>
    <row r="9" spans="1:7" s="2" customFormat="1" ht="33.75" customHeight="1">
      <c r="A9" s="71">
        <v>6</v>
      </c>
      <c r="B9" s="37" t="s">
        <v>88</v>
      </c>
      <c r="C9" s="168" t="s">
        <v>187</v>
      </c>
      <c r="D9" s="188" t="s">
        <v>124</v>
      </c>
      <c r="E9" s="109"/>
      <c r="G9" s="19"/>
    </row>
    <row r="10" spans="1:7" s="2" customFormat="1" ht="39" customHeight="1">
      <c r="A10" s="71">
        <v>7</v>
      </c>
      <c r="B10" s="37" t="s">
        <v>190</v>
      </c>
      <c r="C10" s="56" t="s">
        <v>191</v>
      </c>
      <c r="D10" s="166" t="s">
        <v>49</v>
      </c>
      <c r="E10" s="167"/>
      <c r="G10" s="19"/>
    </row>
    <row r="11" spans="1:7" s="12" customFormat="1" ht="32.25" customHeight="1">
      <c r="A11" s="71">
        <v>8</v>
      </c>
      <c r="B11" s="37" t="s">
        <v>195</v>
      </c>
      <c r="C11" s="63" t="s">
        <v>196</v>
      </c>
      <c r="D11" s="24" t="s">
        <v>14</v>
      </c>
      <c r="E11" s="107"/>
      <c r="G11" s="17"/>
    </row>
    <row r="12" spans="1:7" s="12" customFormat="1" ht="38.25" customHeight="1">
      <c r="A12" s="71">
        <v>9</v>
      </c>
      <c r="B12" s="49" t="s">
        <v>93</v>
      </c>
      <c r="C12" s="56" t="s">
        <v>113</v>
      </c>
      <c r="D12" s="175" t="s">
        <v>44</v>
      </c>
      <c r="E12" s="167"/>
      <c r="G12" s="17"/>
    </row>
    <row r="13" spans="1:7" s="2" customFormat="1" ht="29.25" customHeight="1">
      <c r="A13" s="71">
        <v>10</v>
      </c>
      <c r="B13" s="25" t="s">
        <v>176</v>
      </c>
      <c r="C13" s="24" t="s">
        <v>200</v>
      </c>
      <c r="D13" s="176" t="s">
        <v>17</v>
      </c>
      <c r="E13" s="143"/>
      <c r="G13" s="19"/>
    </row>
    <row r="14" spans="1:7" s="2" customFormat="1" ht="40.5" customHeight="1">
      <c r="A14" s="71">
        <v>11</v>
      </c>
      <c r="B14" s="37" t="s">
        <v>88</v>
      </c>
      <c r="C14" s="55" t="s">
        <v>203</v>
      </c>
      <c r="D14" s="188" t="s">
        <v>125</v>
      </c>
      <c r="E14" s="107"/>
      <c r="G14" s="19"/>
    </row>
    <row r="15" spans="1:7" s="2" customFormat="1" ht="111.75" customHeight="1">
      <c r="A15" s="71">
        <v>12</v>
      </c>
      <c r="B15" s="25" t="s">
        <v>289</v>
      </c>
      <c r="C15" s="55" t="s">
        <v>100</v>
      </c>
      <c r="D15" s="30" t="s">
        <v>50</v>
      </c>
      <c r="E15" s="143"/>
      <c r="G15" s="19"/>
    </row>
    <row r="16" spans="1:7" s="12" customFormat="1" ht="35.25" customHeight="1">
      <c r="A16" s="71">
        <v>13</v>
      </c>
      <c r="B16" s="25" t="s">
        <v>231</v>
      </c>
      <c r="C16" s="24" t="s">
        <v>18</v>
      </c>
      <c r="D16" s="143" t="s">
        <v>19</v>
      </c>
      <c r="E16" s="30" t="s">
        <v>20</v>
      </c>
      <c r="G16" s="17"/>
    </row>
    <row r="17" spans="1:7" s="2" customFormat="1" ht="32.25" customHeight="1">
      <c r="A17" s="71">
        <v>14</v>
      </c>
      <c r="B17" s="37" t="s">
        <v>195</v>
      </c>
      <c r="C17" s="56" t="s">
        <v>209</v>
      </c>
      <c r="D17" s="26" t="s">
        <v>15</v>
      </c>
      <c r="E17" s="109"/>
      <c r="G17" s="19"/>
    </row>
    <row r="18" spans="1:7" s="2" customFormat="1" ht="70.5" customHeight="1">
      <c r="A18" s="71">
        <v>15</v>
      </c>
      <c r="B18" s="37" t="s">
        <v>195</v>
      </c>
      <c r="C18" s="55" t="s">
        <v>212</v>
      </c>
      <c r="D18" s="26" t="s">
        <v>16</v>
      </c>
      <c r="E18" s="107"/>
      <c r="G18" s="19"/>
    </row>
    <row r="19" spans="1:7" s="2" customFormat="1" ht="45" customHeight="1">
      <c r="A19" s="71">
        <v>16</v>
      </c>
      <c r="B19" s="37" t="s">
        <v>214</v>
      </c>
      <c r="C19" s="63" t="s">
        <v>215</v>
      </c>
      <c r="D19" s="55" t="s">
        <v>45</v>
      </c>
      <c r="E19" s="107"/>
      <c r="G19" s="19"/>
    </row>
    <row r="20" spans="1:7" s="2" customFormat="1" ht="29.25" customHeight="1">
      <c r="A20" s="71">
        <v>17</v>
      </c>
      <c r="B20" s="25" t="s">
        <v>5</v>
      </c>
      <c r="C20" s="24" t="s">
        <v>6</v>
      </c>
      <c r="D20" s="30" t="s">
        <v>69</v>
      </c>
      <c r="E20" s="143"/>
      <c r="G20" s="19"/>
    </row>
    <row r="21" spans="1:7" s="12" customFormat="1" ht="48" customHeight="1">
      <c r="A21" s="71">
        <v>18</v>
      </c>
      <c r="B21" s="37" t="s">
        <v>190</v>
      </c>
      <c r="C21" s="63" t="s">
        <v>221</v>
      </c>
      <c r="D21" s="166" t="s">
        <v>0</v>
      </c>
      <c r="E21" s="167"/>
      <c r="G21" s="17"/>
    </row>
    <row r="22" spans="1:7" s="2" customFormat="1" ht="31.5" customHeight="1">
      <c r="A22" s="71">
        <v>19</v>
      </c>
      <c r="B22" s="25" t="s">
        <v>231</v>
      </c>
      <c r="C22" s="24" t="s">
        <v>21</v>
      </c>
      <c r="D22" s="30" t="s">
        <v>22</v>
      </c>
      <c r="E22" s="177"/>
      <c r="G22" s="19"/>
    </row>
    <row r="23" spans="1:7" s="12" customFormat="1" ht="43.5" customHeight="1">
      <c r="A23" s="71">
        <v>20</v>
      </c>
      <c r="B23" s="25" t="s">
        <v>179</v>
      </c>
      <c r="C23" s="67" t="s">
        <v>228</v>
      </c>
      <c r="D23" s="143" t="s">
        <v>70</v>
      </c>
      <c r="E23" s="143"/>
      <c r="G23" s="17"/>
    </row>
    <row r="24" spans="1:7" s="2" customFormat="1" ht="31.5" customHeight="1">
      <c r="A24" s="71">
        <v>21</v>
      </c>
      <c r="B24" s="25" t="s">
        <v>176</v>
      </c>
      <c r="C24" s="24" t="s">
        <v>380</v>
      </c>
      <c r="D24" s="143" t="s">
        <v>23</v>
      </c>
      <c r="E24" s="143"/>
      <c r="G24" s="19"/>
    </row>
    <row r="25" spans="1:7" s="2" customFormat="1" ht="29.25" customHeight="1">
      <c r="A25" s="71">
        <v>22</v>
      </c>
      <c r="B25" s="74" t="s">
        <v>37</v>
      </c>
      <c r="C25" s="68" t="s">
        <v>38</v>
      </c>
      <c r="D25" s="179" t="s">
        <v>39</v>
      </c>
      <c r="E25" s="180" t="s">
        <v>40</v>
      </c>
      <c r="G25" s="19"/>
    </row>
    <row r="26" spans="1:7" s="2" customFormat="1" ht="36.75" customHeight="1">
      <c r="A26" s="71">
        <v>23</v>
      </c>
      <c r="B26" s="37" t="s">
        <v>3</v>
      </c>
      <c r="C26" s="30" t="s">
        <v>4</v>
      </c>
      <c r="D26" s="66" t="s">
        <v>28</v>
      </c>
      <c r="E26" s="158"/>
      <c r="G26" s="19"/>
    </row>
    <row r="27" spans="1:7" s="12" customFormat="1" ht="29.25" customHeight="1">
      <c r="A27" s="71">
        <v>24</v>
      </c>
      <c r="B27" s="37" t="s">
        <v>238</v>
      </c>
      <c r="C27" s="62" t="s">
        <v>29</v>
      </c>
      <c r="D27" s="66" t="s">
        <v>30</v>
      </c>
      <c r="E27" s="158"/>
      <c r="G27" s="17"/>
    </row>
    <row r="28" spans="1:7" s="13" customFormat="1" ht="25.5" customHeight="1">
      <c r="A28" s="71">
        <v>25</v>
      </c>
      <c r="B28" s="25" t="s">
        <v>231</v>
      </c>
      <c r="C28" s="54" t="s">
        <v>24</v>
      </c>
      <c r="D28" s="169" t="s">
        <v>25</v>
      </c>
      <c r="E28" s="176"/>
      <c r="G28" s="18"/>
    </row>
    <row r="29" spans="1:7" s="13" customFormat="1" ht="50.25" customHeight="1">
      <c r="A29" s="71">
        <v>26</v>
      </c>
      <c r="B29" s="37" t="s">
        <v>273</v>
      </c>
      <c r="C29" s="55" t="s">
        <v>34</v>
      </c>
      <c r="D29" s="182" t="s">
        <v>130</v>
      </c>
      <c r="E29" s="170" t="s">
        <v>35</v>
      </c>
      <c r="G29" s="18"/>
    </row>
    <row r="30" spans="1:7" s="2" customFormat="1" ht="42" customHeight="1">
      <c r="A30" s="71">
        <v>27</v>
      </c>
      <c r="B30" s="74" t="s">
        <v>37</v>
      </c>
      <c r="C30" s="64" t="s">
        <v>41</v>
      </c>
      <c r="D30" s="180" t="s">
        <v>42</v>
      </c>
      <c r="E30" s="26" t="s">
        <v>43</v>
      </c>
      <c r="G30" s="19"/>
    </row>
    <row r="31" spans="1:7" s="2" customFormat="1" ht="32.25" customHeight="1">
      <c r="A31" s="71">
        <v>28</v>
      </c>
      <c r="B31" s="25" t="s">
        <v>231</v>
      </c>
      <c r="C31" s="24" t="s">
        <v>26</v>
      </c>
      <c r="D31" s="30" t="s">
        <v>27</v>
      </c>
      <c r="E31" s="143"/>
      <c r="G31" s="19"/>
    </row>
    <row r="32" spans="1:7" s="2" customFormat="1" ht="23.25" customHeight="1">
      <c r="A32" s="71">
        <v>29</v>
      </c>
      <c r="B32" s="37" t="s">
        <v>238</v>
      </c>
      <c r="C32" s="51" t="s">
        <v>243</v>
      </c>
      <c r="D32" s="66" t="s">
        <v>388</v>
      </c>
      <c r="E32" s="143"/>
      <c r="G32" s="19"/>
    </row>
    <row r="33" spans="1:7" s="2" customFormat="1" ht="39.75" customHeight="1">
      <c r="A33" s="71">
        <v>30</v>
      </c>
      <c r="B33" s="37" t="s">
        <v>238</v>
      </c>
      <c r="C33" s="51" t="s">
        <v>245</v>
      </c>
      <c r="D33" s="66" t="s">
        <v>387</v>
      </c>
      <c r="E33" s="143"/>
      <c r="G33" s="19"/>
    </row>
    <row r="34" spans="1:7" s="13" customFormat="1" ht="26.25" customHeight="1">
      <c r="A34" s="71">
        <v>31</v>
      </c>
      <c r="B34" s="37" t="s">
        <v>238</v>
      </c>
      <c r="C34" s="189" t="s">
        <v>247</v>
      </c>
      <c r="D34" s="66" t="s">
        <v>386</v>
      </c>
      <c r="E34" s="174"/>
      <c r="G34" s="18"/>
    </row>
    <row r="35" spans="1:7" s="13" customFormat="1" ht="33" customHeight="1">
      <c r="A35" s="71">
        <v>32</v>
      </c>
      <c r="B35" s="37" t="s">
        <v>238</v>
      </c>
      <c r="C35" s="46" t="s">
        <v>249</v>
      </c>
      <c r="D35" s="66" t="s">
        <v>31</v>
      </c>
      <c r="E35" s="143"/>
      <c r="G35" s="18"/>
    </row>
    <row r="36" spans="1:7" s="13" customFormat="1" ht="29.25" customHeight="1">
      <c r="A36" s="71">
        <v>33</v>
      </c>
      <c r="B36" s="37" t="s">
        <v>238</v>
      </c>
      <c r="C36" s="181" t="s">
        <v>251</v>
      </c>
      <c r="D36" s="66" t="s">
        <v>32</v>
      </c>
      <c r="E36" s="143"/>
      <c r="G36" s="18"/>
    </row>
    <row r="37" spans="1:7" s="13" customFormat="1" ht="36.75" customHeight="1">
      <c r="A37" s="71">
        <v>34</v>
      </c>
      <c r="B37" s="37" t="s">
        <v>238</v>
      </c>
      <c r="C37" s="46" t="s">
        <v>252</v>
      </c>
      <c r="D37" s="33" t="s">
        <v>33</v>
      </c>
      <c r="E37" s="143"/>
      <c r="G37" s="18"/>
    </row>
    <row r="38" spans="1:7" s="13" customFormat="1" ht="42.75" customHeight="1">
      <c r="A38" s="71">
        <v>35</v>
      </c>
      <c r="B38" s="25" t="s">
        <v>5</v>
      </c>
      <c r="C38" s="30" t="s">
        <v>7</v>
      </c>
      <c r="D38" s="45" t="s">
        <v>71</v>
      </c>
      <c r="E38" s="143"/>
      <c r="G38" s="18"/>
    </row>
    <row r="39" spans="1:7" s="13" customFormat="1" ht="33.75" customHeight="1">
      <c r="A39" s="71">
        <v>36</v>
      </c>
      <c r="B39" s="25" t="s">
        <v>179</v>
      </c>
      <c r="C39" s="45" t="s">
        <v>256</v>
      </c>
      <c r="D39" s="45" t="s">
        <v>391</v>
      </c>
      <c r="E39" s="143"/>
      <c r="G39" s="18"/>
    </row>
    <row r="40" spans="1:7" s="2" customFormat="1" ht="33" customHeight="1">
      <c r="A40" s="71">
        <v>37</v>
      </c>
      <c r="B40" s="25" t="s">
        <v>179</v>
      </c>
      <c r="C40" s="45" t="s">
        <v>258</v>
      </c>
      <c r="D40" s="45" t="s">
        <v>390</v>
      </c>
      <c r="E40" s="143"/>
      <c r="G40" s="19"/>
    </row>
    <row r="41" spans="1:7" s="2" customFormat="1" ht="31.5" customHeight="1">
      <c r="A41" s="71">
        <v>38</v>
      </c>
      <c r="B41" s="25" t="s">
        <v>179</v>
      </c>
      <c r="C41" s="24" t="s">
        <v>75</v>
      </c>
      <c r="D41" s="45" t="s">
        <v>389</v>
      </c>
      <c r="E41" s="143"/>
      <c r="G41" s="19"/>
    </row>
    <row r="42" spans="1:7" s="2" customFormat="1" ht="54.75" customHeight="1">
      <c r="A42" s="71">
        <v>39</v>
      </c>
      <c r="B42" s="37" t="s">
        <v>261</v>
      </c>
      <c r="C42" s="168" t="s">
        <v>262</v>
      </c>
      <c r="D42" s="190" t="s">
        <v>46</v>
      </c>
      <c r="E42" s="193"/>
      <c r="G42" s="19"/>
    </row>
    <row r="43" spans="1:7" s="2" customFormat="1" ht="62.25" customHeight="1">
      <c r="A43" s="71">
        <v>40</v>
      </c>
      <c r="B43" s="37" t="s">
        <v>261</v>
      </c>
      <c r="C43" s="55" t="s">
        <v>264</v>
      </c>
      <c r="D43" s="192" t="s">
        <v>381</v>
      </c>
      <c r="E43" s="178"/>
      <c r="G43" s="19"/>
    </row>
    <row r="44" spans="1:7" s="2" customFormat="1" ht="33.75" customHeight="1">
      <c r="A44" s="71">
        <v>41</v>
      </c>
      <c r="B44" s="37" t="s">
        <v>261</v>
      </c>
      <c r="C44" s="56" t="s">
        <v>266</v>
      </c>
      <c r="D44" s="190" t="s">
        <v>382</v>
      </c>
      <c r="E44" s="99"/>
      <c r="G44" s="19"/>
    </row>
    <row r="45" spans="1:7" s="2" customFormat="1" ht="30.75" customHeight="1">
      <c r="A45" s="71">
        <v>42</v>
      </c>
      <c r="B45" s="37" t="s">
        <v>261</v>
      </c>
      <c r="C45" s="63" t="s">
        <v>269</v>
      </c>
      <c r="D45" s="54" t="s">
        <v>383</v>
      </c>
      <c r="E45" s="71"/>
      <c r="G45" s="19"/>
    </row>
    <row r="46" spans="1:7" s="2" customFormat="1" ht="30.75" customHeight="1">
      <c r="A46" s="71">
        <v>43</v>
      </c>
      <c r="B46" s="37" t="s">
        <v>85</v>
      </c>
      <c r="C46" s="55" t="s">
        <v>271</v>
      </c>
      <c r="D46" s="180" t="s">
        <v>59</v>
      </c>
      <c r="E46" s="183"/>
      <c r="G46" s="19"/>
    </row>
    <row r="47" spans="1:7" s="2" customFormat="1" ht="42.75" customHeight="1">
      <c r="A47" s="71">
        <v>44</v>
      </c>
      <c r="B47" s="37" t="s">
        <v>273</v>
      </c>
      <c r="C47" s="55" t="s">
        <v>274</v>
      </c>
      <c r="D47" s="180" t="s">
        <v>60</v>
      </c>
      <c r="E47" s="183"/>
      <c r="G47" s="19"/>
    </row>
    <row r="48" spans="1:7" s="2" customFormat="1" ht="33.75" customHeight="1">
      <c r="A48" s="71">
        <v>45</v>
      </c>
      <c r="B48" s="37" t="s">
        <v>273</v>
      </c>
      <c r="C48" s="55" t="s">
        <v>115</v>
      </c>
      <c r="D48" s="180" t="s">
        <v>61</v>
      </c>
      <c r="E48" s="183"/>
      <c r="G48" s="19"/>
    </row>
    <row r="49" spans="1:7" s="2" customFormat="1" ht="34.5" customHeight="1">
      <c r="A49" s="71">
        <v>46</v>
      </c>
      <c r="B49" s="37" t="s">
        <v>273</v>
      </c>
      <c r="C49" s="56" t="s">
        <v>276</v>
      </c>
      <c r="D49" s="184" t="s">
        <v>62</v>
      </c>
      <c r="E49" s="185"/>
      <c r="G49" s="19"/>
    </row>
    <row r="50" spans="1:7" s="2" customFormat="1" ht="54" customHeight="1">
      <c r="A50" s="71">
        <v>47</v>
      </c>
      <c r="B50" s="37" t="s">
        <v>273</v>
      </c>
      <c r="C50" s="55" t="s">
        <v>278</v>
      </c>
      <c r="D50" s="186" t="s">
        <v>63</v>
      </c>
      <c r="E50" s="187"/>
      <c r="G50" s="19"/>
    </row>
    <row r="51" spans="1:7" s="2" customFormat="1" ht="34.5" customHeight="1">
      <c r="A51" s="71">
        <v>48</v>
      </c>
      <c r="B51" s="37" t="s">
        <v>85</v>
      </c>
      <c r="C51" s="41" t="s">
        <v>280</v>
      </c>
      <c r="D51" s="180" t="s">
        <v>131</v>
      </c>
      <c r="E51" s="183"/>
      <c r="G51" s="19"/>
    </row>
    <row r="52" spans="1:7" s="2" customFormat="1" ht="44.25" customHeight="1">
      <c r="A52" s="71">
        <v>49</v>
      </c>
      <c r="B52" s="37" t="s">
        <v>88</v>
      </c>
      <c r="C52" s="173" t="s">
        <v>282</v>
      </c>
      <c r="D52" s="188" t="s">
        <v>64</v>
      </c>
      <c r="E52" s="107"/>
      <c r="G52" s="19"/>
    </row>
    <row r="53" spans="1:7" s="2" customFormat="1" ht="48" customHeight="1">
      <c r="A53" s="71">
        <v>50</v>
      </c>
      <c r="B53" s="37" t="s">
        <v>88</v>
      </c>
      <c r="C53" s="55" t="s">
        <v>65</v>
      </c>
      <c r="D53" s="188" t="s">
        <v>126</v>
      </c>
      <c r="E53" s="107"/>
      <c r="G53" s="19"/>
    </row>
    <row r="54" spans="1:7" s="12" customFormat="1" ht="42.75" customHeight="1">
      <c r="A54" s="71">
        <v>51</v>
      </c>
      <c r="B54" s="37" t="s">
        <v>88</v>
      </c>
      <c r="C54" s="56" t="s">
        <v>79</v>
      </c>
      <c r="D54" s="188" t="s">
        <v>66</v>
      </c>
      <c r="E54" s="174"/>
      <c r="G54" s="17"/>
    </row>
    <row r="55" spans="1:7" s="12" customFormat="1" ht="33" customHeight="1">
      <c r="A55" s="71">
        <v>52</v>
      </c>
      <c r="B55" s="37" t="s">
        <v>101</v>
      </c>
      <c r="C55" s="65" t="s">
        <v>102</v>
      </c>
      <c r="D55" s="26" t="s">
        <v>127</v>
      </c>
      <c r="E55" s="107"/>
      <c r="G55" s="17"/>
    </row>
    <row r="56" spans="1:7" s="12" customFormat="1" ht="30" customHeight="1">
      <c r="A56" s="71">
        <v>53</v>
      </c>
      <c r="B56" s="37" t="s">
        <v>101</v>
      </c>
      <c r="C56" s="65" t="s">
        <v>104</v>
      </c>
      <c r="D56" s="26" t="s">
        <v>47</v>
      </c>
      <c r="E56" s="107"/>
      <c r="G56" s="17"/>
    </row>
    <row r="57" spans="1:7" s="12" customFormat="1" ht="32.25" customHeight="1">
      <c r="A57" s="71">
        <v>54</v>
      </c>
      <c r="B57" s="37" t="s">
        <v>101</v>
      </c>
      <c r="C57" s="65" t="s">
        <v>384</v>
      </c>
      <c r="D57" s="26" t="s">
        <v>48</v>
      </c>
      <c r="E57" s="107"/>
      <c r="G57" s="17"/>
    </row>
    <row r="58" spans="1:7" s="12" customFormat="1" ht="34.5" customHeight="1">
      <c r="A58" s="71">
        <v>55</v>
      </c>
      <c r="B58" s="37" t="s">
        <v>190</v>
      </c>
      <c r="C58" s="171" t="s">
        <v>1</v>
      </c>
      <c r="D58" s="166" t="s">
        <v>2</v>
      </c>
      <c r="E58" s="167"/>
      <c r="G58" s="17"/>
    </row>
    <row r="59" spans="1:7" s="12" customFormat="1" ht="51" customHeight="1">
      <c r="A59" s="71">
        <v>56</v>
      </c>
      <c r="B59" s="25" t="s">
        <v>205</v>
      </c>
      <c r="C59" s="65" t="s">
        <v>51</v>
      </c>
      <c r="D59" s="30" t="s">
        <v>52</v>
      </c>
      <c r="E59" s="143"/>
      <c r="G59" s="17"/>
    </row>
    <row r="60" spans="1:7" s="12" customFormat="1" ht="85.5" customHeight="1">
      <c r="A60" s="71">
        <v>57</v>
      </c>
      <c r="B60" s="25" t="s">
        <v>205</v>
      </c>
      <c r="C60" s="65" t="s">
        <v>53</v>
      </c>
      <c r="D60" s="30" t="s">
        <v>54</v>
      </c>
      <c r="E60" s="143"/>
      <c r="G60" s="17"/>
    </row>
    <row r="61" spans="1:7" s="2" customFormat="1" ht="41.25" customHeight="1">
      <c r="A61" s="71">
        <v>58</v>
      </c>
      <c r="B61" s="25" t="s">
        <v>205</v>
      </c>
      <c r="C61" s="172" t="s">
        <v>55</v>
      </c>
      <c r="D61" s="30" t="s">
        <v>56</v>
      </c>
      <c r="E61" s="143"/>
      <c r="G61" s="19"/>
    </row>
    <row r="62" spans="1:7" s="20" customFormat="1" ht="104.25" customHeight="1">
      <c r="A62" s="71">
        <v>59</v>
      </c>
      <c r="B62" s="30" t="s">
        <v>205</v>
      </c>
      <c r="C62" s="61" t="s">
        <v>57</v>
      </c>
      <c r="D62" s="30" t="s">
        <v>72</v>
      </c>
      <c r="E62" s="143"/>
      <c r="G62" s="19"/>
    </row>
    <row r="63" spans="1:7" s="2" customFormat="1" ht="32.25" customHeight="1">
      <c r="A63" s="71">
        <v>60</v>
      </c>
      <c r="B63" s="49" t="s">
        <v>93</v>
      </c>
      <c r="C63" s="56" t="s">
        <v>299</v>
      </c>
      <c r="D63" s="166" t="s">
        <v>8</v>
      </c>
      <c r="E63" s="167"/>
      <c r="G63" s="19"/>
    </row>
    <row r="64" spans="1:7" s="2" customFormat="1" ht="32.25" customHeight="1">
      <c r="A64" s="71">
        <v>61</v>
      </c>
      <c r="B64" s="49" t="s">
        <v>93</v>
      </c>
      <c r="C64" s="24" t="s">
        <v>9</v>
      </c>
      <c r="D64" s="166" t="s">
        <v>10</v>
      </c>
      <c r="E64" s="167"/>
      <c r="G64" s="19"/>
    </row>
    <row r="65" spans="1:7" s="15" customFormat="1" ht="32.25" customHeight="1">
      <c r="A65" s="71">
        <v>62</v>
      </c>
      <c r="B65" s="49" t="s">
        <v>93</v>
      </c>
      <c r="C65" s="24" t="s">
        <v>11</v>
      </c>
      <c r="D65" s="166" t="s">
        <v>12</v>
      </c>
      <c r="E65" s="26" t="s">
        <v>13</v>
      </c>
      <c r="G65" s="21"/>
    </row>
  </sheetData>
  <sheetProtection/>
  <mergeCells count="2">
    <mergeCell ref="A2:E2"/>
    <mergeCell ref="A1:B1"/>
  </mergeCells>
  <printOptions horizontalCentered="1"/>
  <pageMargins left="0.5905511811023623" right="0.5905511811023623" top="0.7874015748031497" bottom="0.5905511811023623" header="0.5118110236220472" footer="0.3937007874015748"/>
  <pageSetup firstPageNumber="11" useFirstPageNumber="1" horizontalDpi="600" verticalDpi="600" orientation="landscape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2015-08-21T00:30:10Z</cp:lastPrinted>
  <dcterms:created xsi:type="dcterms:W3CDTF">2014-10-09T06:54:02Z</dcterms:created>
  <dcterms:modified xsi:type="dcterms:W3CDTF">2015-08-21T00:31:25Z</dcterms:modified>
  <cp:category/>
  <cp:version/>
  <cp:contentType/>
  <cp:contentStatus/>
</cp:coreProperties>
</file>